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E9FCECB-B16A-41E8-8D93-C2C4905FC2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ádoby_vre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65" i="1"/>
  <c r="C64" i="1"/>
  <c r="C55" i="1"/>
  <c r="C54" i="1"/>
  <c r="Q45" i="1"/>
  <c r="P45" i="1"/>
  <c r="C45" i="1"/>
  <c r="B45" i="1"/>
  <c r="Q44" i="1"/>
  <c r="P44" i="1"/>
  <c r="C44" i="1"/>
  <c r="B44" i="1"/>
  <c r="Q43" i="1"/>
  <c r="P43" i="1"/>
  <c r="J43" i="1"/>
  <c r="I43" i="1"/>
  <c r="C43" i="1"/>
  <c r="B43" i="1"/>
  <c r="A43" i="1"/>
  <c r="Q42" i="1"/>
  <c r="P42" i="1"/>
  <c r="J42" i="1"/>
  <c r="I42" i="1"/>
  <c r="C42" i="1"/>
  <c r="B42" i="1"/>
  <c r="Q41" i="1"/>
  <c r="P41" i="1"/>
  <c r="J41" i="1"/>
  <c r="I41" i="1"/>
  <c r="C41" i="1"/>
  <c r="B41" i="1"/>
  <c r="Q40" i="1"/>
  <c r="P40" i="1"/>
  <c r="J40" i="1"/>
  <c r="I40" i="1"/>
  <c r="H40" i="1"/>
  <c r="C40" i="1"/>
  <c r="B40" i="1"/>
  <c r="Q39" i="1"/>
  <c r="P39" i="1"/>
  <c r="O39" i="1"/>
  <c r="J39" i="1"/>
  <c r="I39" i="1"/>
  <c r="C39" i="1"/>
  <c r="B39" i="1"/>
  <c r="Q38" i="1"/>
  <c r="P38" i="1"/>
  <c r="J38" i="1"/>
  <c r="I38" i="1"/>
  <c r="C38" i="1"/>
  <c r="B38" i="1"/>
  <c r="Q37" i="1"/>
  <c r="P37" i="1"/>
  <c r="J37" i="1"/>
  <c r="I37" i="1"/>
  <c r="C37" i="1"/>
  <c r="B37" i="1"/>
  <c r="Q36" i="1"/>
  <c r="P36" i="1"/>
  <c r="J36" i="1"/>
  <c r="I36" i="1"/>
  <c r="C36" i="1"/>
  <c r="B36" i="1"/>
  <c r="A36" i="1"/>
  <c r="Q35" i="1"/>
  <c r="P35" i="1"/>
  <c r="J35" i="1"/>
  <c r="I35" i="1"/>
  <c r="C35" i="1"/>
  <c r="B35" i="1"/>
  <c r="Q34" i="1"/>
  <c r="P34" i="1"/>
  <c r="J34" i="1"/>
  <c r="I34" i="1"/>
  <c r="C34" i="1"/>
  <c r="B34" i="1"/>
  <c r="Q33" i="1"/>
  <c r="P33" i="1"/>
  <c r="J33" i="1"/>
  <c r="I33" i="1"/>
  <c r="H33" i="1"/>
  <c r="C33" i="1"/>
  <c r="B33" i="1"/>
  <c r="Q32" i="1"/>
  <c r="P32" i="1"/>
  <c r="O32" i="1"/>
  <c r="J32" i="1"/>
  <c r="I32" i="1"/>
  <c r="C32" i="1"/>
  <c r="B32" i="1"/>
  <c r="Q31" i="1"/>
  <c r="P31" i="1"/>
  <c r="J31" i="1"/>
  <c r="I31" i="1"/>
  <c r="C31" i="1"/>
  <c r="B31" i="1"/>
  <c r="Q30" i="1"/>
  <c r="P30" i="1"/>
  <c r="J30" i="1"/>
  <c r="I30" i="1"/>
  <c r="C30" i="1"/>
  <c r="B30" i="1"/>
  <c r="Q29" i="1"/>
  <c r="P29" i="1"/>
  <c r="J29" i="1"/>
  <c r="I29" i="1"/>
  <c r="C29" i="1"/>
  <c r="B29" i="1"/>
  <c r="A29" i="1"/>
  <c r="Q28" i="1"/>
  <c r="P28" i="1"/>
  <c r="J28" i="1"/>
  <c r="I28" i="1"/>
  <c r="C28" i="1"/>
  <c r="B28" i="1"/>
  <c r="Q27" i="1"/>
  <c r="P27" i="1"/>
  <c r="J27" i="1"/>
  <c r="I27" i="1"/>
  <c r="C27" i="1"/>
  <c r="B27" i="1"/>
  <c r="Q26" i="1"/>
  <c r="P26" i="1"/>
  <c r="J26" i="1"/>
  <c r="I26" i="1"/>
  <c r="H26" i="1"/>
  <c r="C26" i="1"/>
  <c r="B26" i="1"/>
  <c r="Q25" i="1"/>
  <c r="P25" i="1"/>
  <c r="O25" i="1"/>
  <c r="J25" i="1"/>
  <c r="I25" i="1"/>
  <c r="C25" i="1"/>
  <c r="B25" i="1"/>
  <c r="Q24" i="1"/>
  <c r="P24" i="1"/>
  <c r="J24" i="1"/>
  <c r="I24" i="1"/>
  <c r="C24" i="1"/>
  <c r="B24" i="1"/>
  <c r="Q23" i="1"/>
  <c r="P23" i="1"/>
  <c r="J23" i="1"/>
  <c r="I23" i="1"/>
  <c r="C23" i="1"/>
  <c r="B23" i="1"/>
  <c r="Q22" i="1"/>
  <c r="P22" i="1"/>
  <c r="J22" i="1"/>
  <c r="I22" i="1"/>
  <c r="C22" i="1"/>
  <c r="B22" i="1"/>
  <c r="A22" i="1"/>
  <c r="Q21" i="1"/>
  <c r="P21" i="1"/>
  <c r="J21" i="1"/>
  <c r="I21" i="1"/>
  <c r="C21" i="1"/>
  <c r="B21" i="1"/>
  <c r="Q20" i="1"/>
  <c r="P20" i="1"/>
  <c r="J20" i="1"/>
  <c r="I20" i="1"/>
  <c r="C20" i="1"/>
  <c r="B20" i="1"/>
  <c r="Q19" i="1"/>
  <c r="P19" i="1"/>
  <c r="J19" i="1"/>
  <c r="I19" i="1"/>
  <c r="H19" i="1"/>
  <c r="C19" i="1"/>
  <c r="B19" i="1"/>
  <c r="Q18" i="1"/>
  <c r="P18" i="1"/>
  <c r="O18" i="1"/>
  <c r="J18" i="1"/>
  <c r="I18" i="1"/>
  <c r="C18" i="1"/>
  <c r="B18" i="1"/>
  <c r="Q17" i="1"/>
  <c r="P17" i="1"/>
  <c r="J17" i="1"/>
  <c r="I17" i="1"/>
  <c r="C17" i="1"/>
  <c r="B17" i="1"/>
  <c r="Q16" i="1"/>
  <c r="P16" i="1"/>
  <c r="J16" i="1"/>
  <c r="I16" i="1"/>
  <c r="C16" i="1"/>
  <c r="B16" i="1"/>
  <c r="Q15" i="1"/>
  <c r="P15" i="1"/>
  <c r="O15" i="1"/>
  <c r="J15" i="1"/>
  <c r="I15" i="1"/>
  <c r="H15" i="1"/>
  <c r="C15" i="1"/>
  <c r="B15" i="1"/>
  <c r="A15" i="1"/>
  <c r="L15" i="1" l="1"/>
  <c r="E27" i="1"/>
  <c r="S27" i="1"/>
  <c r="E18" i="1"/>
  <c r="S37" i="1"/>
  <c r="F42" i="1"/>
  <c r="T29" i="1"/>
  <c r="F36" i="1"/>
  <c r="F17" i="1"/>
  <c r="T27" i="1"/>
  <c r="T21" i="1"/>
  <c r="M23" i="1"/>
  <c r="F35" i="1"/>
  <c r="T28" i="1"/>
  <c r="M35" i="1"/>
  <c r="F45" i="1"/>
  <c r="T45" i="1"/>
  <c r="L31" i="1" l="1"/>
  <c r="S25" i="1"/>
  <c r="S18" i="1"/>
  <c r="S41" i="1"/>
  <c r="E33" i="1"/>
  <c r="F43" i="1"/>
  <c r="T25" i="1"/>
  <c r="T34" i="1"/>
  <c r="M41" i="1"/>
  <c r="M21" i="1"/>
  <c r="E16" i="1"/>
  <c r="S36" i="1"/>
  <c r="E42" i="1"/>
  <c r="E44" i="1"/>
  <c r="L18" i="1"/>
  <c r="L22" i="1"/>
  <c r="T23" i="1"/>
  <c r="F39" i="1"/>
  <c r="M31" i="1"/>
  <c r="M33" i="1"/>
  <c r="M38" i="1"/>
  <c r="L30" i="1"/>
  <c r="E41" i="1"/>
  <c r="E32" i="1"/>
  <c r="S29" i="1"/>
  <c r="L41" i="1"/>
  <c r="L21" i="1"/>
  <c r="K36" i="1"/>
  <c r="K18" i="1"/>
  <c r="R32" i="1"/>
  <c r="D16" i="1"/>
  <c r="R25" i="1"/>
  <c r="K34" i="1"/>
  <c r="K24" i="1"/>
  <c r="T37" i="1"/>
  <c r="D29" i="1"/>
  <c r="R23" i="1"/>
  <c r="D18" i="1"/>
  <c r="R28" i="1"/>
  <c r="D36" i="1"/>
  <c r="D28" i="1"/>
  <c r="D45" i="1"/>
  <c r="R45" i="1"/>
  <c r="K28" i="1"/>
  <c r="K30" i="1"/>
  <c r="K39" i="1"/>
  <c r="D42" i="1"/>
  <c r="R38" i="1"/>
  <c r="R33" i="1"/>
  <c r="K16" i="1"/>
  <c r="K17" i="1"/>
  <c r="R26" i="1"/>
  <c r="D21" i="1"/>
  <c r="K41" i="1"/>
  <c r="K21" i="1"/>
  <c r="R19" i="1"/>
  <c r="R24" i="1"/>
  <c r="M29" i="1"/>
  <c r="M28" i="1"/>
  <c r="T19" i="1"/>
  <c r="M22" i="1"/>
  <c r="F25" i="1"/>
  <c r="F26" i="1"/>
  <c r="F19" i="1"/>
  <c r="T22" i="1"/>
  <c r="M26" i="1"/>
  <c r="F31" i="1"/>
  <c r="M16" i="1"/>
  <c r="T17" i="1"/>
  <c r="T24" i="1"/>
  <c r="T44" i="1"/>
  <c r="F15" i="1"/>
  <c r="M34" i="1"/>
  <c r="M18" i="1"/>
  <c r="T33" i="1"/>
  <c r="M32" i="1"/>
  <c r="T38" i="1"/>
  <c r="F30" i="1"/>
  <c r="M24" i="1"/>
  <c r="T41" i="1"/>
  <c r="S42" i="1"/>
  <c r="L25" i="1"/>
  <c r="S34" i="1"/>
  <c r="S45" i="1"/>
  <c r="E26" i="1"/>
  <c r="L26" i="1"/>
  <c r="S15" i="1"/>
  <c r="L27" i="1"/>
  <c r="E23" i="1"/>
  <c r="S38" i="1"/>
  <c r="L37" i="1"/>
  <c r="S20" i="1"/>
  <c r="S26" i="1"/>
  <c r="E45" i="1"/>
  <c r="E19" i="1"/>
  <c r="L34" i="1"/>
  <c r="E15" i="1"/>
  <c r="L28" i="1"/>
  <c r="S16" i="1"/>
  <c r="L17" i="1"/>
  <c r="E35" i="1"/>
  <c r="E31" i="1"/>
  <c r="S22" i="1"/>
  <c r="R35" i="1"/>
  <c r="D33" i="1"/>
  <c r="D39" i="1"/>
  <c r="D44" i="1"/>
  <c r="R16" i="1"/>
  <c r="D22" i="1"/>
  <c r="D31" i="1"/>
  <c r="K35" i="1"/>
  <c r="R34" i="1"/>
  <c r="D41" i="1"/>
  <c r="D38" i="1"/>
  <c r="D32" i="1"/>
  <c r="R15" i="1"/>
  <c r="R22" i="1"/>
  <c r="K27" i="1"/>
  <c r="K25" i="1"/>
  <c r="R41" i="1"/>
  <c r="D15" i="1"/>
  <c r="D26" i="1"/>
  <c r="D27" i="1"/>
  <c r="K32" i="1"/>
  <c r="D17" i="1"/>
  <c r="R37" i="1"/>
  <c r="R27" i="1"/>
  <c r="D43" i="1"/>
  <c r="R39" i="1"/>
  <c r="K29" i="1"/>
  <c r="R30" i="1"/>
  <c r="R43" i="1"/>
  <c r="R21" i="1"/>
  <c r="D20" i="1"/>
  <c r="R29" i="1"/>
  <c r="T16" i="1"/>
  <c r="M42" i="1"/>
  <c r="T26" i="1"/>
  <c r="F29" i="1"/>
  <c r="F18" i="1"/>
  <c r="T40" i="1"/>
  <c r="F44" i="1"/>
  <c r="F37" i="1"/>
  <c r="M19" i="1"/>
  <c r="F28" i="1"/>
  <c r="M36" i="1"/>
  <c r="T43" i="1"/>
  <c r="M20" i="1"/>
  <c r="F41" i="1"/>
  <c r="F38" i="1"/>
  <c r="M27" i="1"/>
  <c r="M43" i="1"/>
  <c r="F22" i="1"/>
  <c r="F40" i="1"/>
  <c r="T35" i="1"/>
  <c r="M15" i="1"/>
  <c r="F20" i="1"/>
  <c r="M37" i="1"/>
  <c r="L32" i="1"/>
  <c r="L36" i="1"/>
  <c r="E29" i="1"/>
  <c r="S40" i="1"/>
  <c r="L43" i="1"/>
  <c r="S30" i="1"/>
  <c r="S33" i="1"/>
  <c r="E43" i="1"/>
  <c r="L20" i="1"/>
  <c r="E38" i="1"/>
  <c r="E25" i="1"/>
  <c r="L33" i="1"/>
  <c r="E34" i="1"/>
  <c r="S44" i="1"/>
  <c r="L38" i="1"/>
  <c r="S43" i="1"/>
  <c r="L16" i="1"/>
  <c r="E40" i="1"/>
  <c r="L19" i="1"/>
  <c r="E28" i="1"/>
  <c r="L42" i="1"/>
  <c r="S35" i="1"/>
  <c r="S32" i="1"/>
  <c r="R20" i="1"/>
  <c r="K38" i="1"/>
  <c r="R44" i="1"/>
  <c r="D24" i="1"/>
  <c r="K26" i="1"/>
  <c r="D30" i="1"/>
  <c r="D37" i="1"/>
  <c r="D40" i="1"/>
  <c r="K19" i="1"/>
  <c r="K23" i="1"/>
  <c r="K42" i="1"/>
  <c r="K15" i="1"/>
  <c r="R42" i="1"/>
  <c r="D34" i="1"/>
  <c r="K37" i="1"/>
  <c r="K43" i="1"/>
  <c r="R17" i="1"/>
  <c r="K40" i="1"/>
  <c r="K22" i="1"/>
  <c r="R31" i="1"/>
  <c r="K33" i="1"/>
  <c r="D25" i="1"/>
  <c r="R40" i="1"/>
  <c r="R36" i="1"/>
  <c r="D35" i="1"/>
  <c r="D19" i="1"/>
  <c r="R18" i="1"/>
  <c r="D23" i="1"/>
  <c r="K20" i="1"/>
  <c r="K31" i="1"/>
  <c r="T20" i="1"/>
  <c r="M17" i="1"/>
  <c r="T42" i="1"/>
  <c r="F34" i="1"/>
  <c r="T30" i="1"/>
  <c r="T36" i="1"/>
  <c r="T32" i="1"/>
  <c r="F23" i="1"/>
  <c r="M40" i="1"/>
  <c r="F21" i="1"/>
  <c r="M30" i="1"/>
  <c r="T31" i="1"/>
  <c r="F33" i="1"/>
  <c r="F24" i="1"/>
  <c r="T18" i="1"/>
  <c r="M39" i="1"/>
  <c r="M25" i="1"/>
  <c r="T15" i="1"/>
  <c r="F16" i="1"/>
  <c r="F27" i="1"/>
  <c r="T39" i="1"/>
  <c r="F32" i="1"/>
  <c r="S21" i="1"/>
  <c r="L29" i="1"/>
  <c r="E39" i="1"/>
  <c r="L35" i="1"/>
  <c r="S39" i="1"/>
  <c r="S23" i="1"/>
  <c r="E22" i="1"/>
  <c r="S28" i="1"/>
  <c r="S17" i="1"/>
  <c r="E21" i="1"/>
  <c r="E36" i="1"/>
  <c r="S24" i="1"/>
  <c r="E24" i="1"/>
  <c r="L39" i="1"/>
  <c r="E30" i="1"/>
  <c r="L23" i="1"/>
  <c r="E20" i="1"/>
  <c r="L40" i="1"/>
  <c r="L24" i="1"/>
  <c r="S31" i="1"/>
  <c r="S19" i="1"/>
  <c r="E17" i="1"/>
  <c r="E37" i="1"/>
</calcChain>
</file>

<file path=xl/sharedStrings.xml><?xml version="1.0" encoding="utf-8"?>
<sst xmlns="http://schemas.openxmlformats.org/spreadsheetml/2006/main" count="431" uniqueCount="45">
  <si>
    <t>KALENDÁR ZBERU ODPADOV NA ROK 2024</t>
  </si>
  <si>
    <t>JANUÁR</t>
  </si>
  <si>
    <t>FEBRUÁR</t>
  </si>
  <si>
    <t>MAREC</t>
  </si>
  <si>
    <t>APRÍL</t>
  </si>
  <si>
    <t>MÁJ</t>
  </si>
  <si>
    <t>JÚN</t>
  </si>
  <si>
    <t>týždeň</t>
  </si>
  <si>
    <t>dátum</t>
  </si>
  <si>
    <t>deň</t>
  </si>
  <si>
    <t>vývoz</t>
  </si>
  <si>
    <t>Legenda:</t>
  </si>
  <si>
    <t>✓</t>
  </si>
  <si>
    <r>
      <rPr>
        <b/>
        <sz val="11"/>
        <color theme="1"/>
        <rFont val="Arial"/>
        <family val="2"/>
        <charset val="238"/>
      </rPr>
      <t>Určené pre odpady z obalov z papiera a lepenky a odpady z určených neobalových výrobkov z papiera a lepenky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Patrí napríklad</t>
    </r>
    <r>
      <rPr>
        <sz val="11"/>
        <color theme="1"/>
        <rFont val="Arial"/>
        <family val="2"/>
        <charset val="238"/>
      </rPr>
      <t xml:space="preserve">: noviny a časopisy, reklamné letáky, papierová lepenka, zošity, papierové vrecká, kartóny, obálky, plagáty, papier – krepový, baliaci, kancelársky, katalógy, ...
</t>
    </r>
    <r>
      <rPr>
        <i/>
        <sz val="11"/>
        <color theme="1"/>
        <rFont val="Arial"/>
        <family val="2"/>
        <charset val="238"/>
      </rPr>
      <t>Nepatrí napríklad</t>
    </r>
    <r>
      <rPr>
        <sz val="11"/>
        <color theme="1"/>
        <rFont val="Arial"/>
        <family val="2"/>
        <charset val="238"/>
      </rPr>
      <t>: viacvrstvové obaly /tzv. tetrapak/, znečistený papier – povoskovaný, mokrý, mastný, na pečenie, plienky, alobal, lepiaca páska,
kovové alebo plastové súčasti papierových výrobkov, tapety,</t>
    </r>
  </si>
  <si>
    <r>
      <t>Určené pre odpady z obalov z plastov a odpady z určených neobalových výrobkov z plastov, určené pre odpady z obalov z kovov, určné pre tetrapaky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Patrí napríklad</t>
    </r>
    <r>
      <rPr>
        <sz val="11"/>
        <color theme="1"/>
        <rFont val="Arial"/>
        <family val="2"/>
        <charset val="238"/>
      </rPr>
      <t xml:space="preserve">: plastové fľaše z nápojov, drogérie a kozmetiky /PET, HDPE, PP/, fólie číre a farebné /PE-LDPE, HDPE/, čisté - opláchnuté plastové obaly z potravín “tégliky“,
polystyrén /PS, EPS/, igelitové tašky a vrecká, ...
</t>
    </r>
    <r>
      <rPr>
        <i/>
        <sz val="11"/>
        <color theme="1"/>
        <rFont val="Arial"/>
        <family val="2"/>
        <charset val="238"/>
      </rPr>
      <t>Nepatrí napríklad</t>
    </r>
    <r>
      <rPr>
        <sz val="11"/>
        <color theme="1"/>
        <rFont val="Arial"/>
        <family val="2"/>
        <charset val="238"/>
      </rPr>
      <t xml:space="preserve">: znečistené fľaše a obaly - škodlivinami, chemikáliami, olejmi a ropnými látkami, guma, molitan, ...
</t>
    </r>
    <r>
      <rPr>
        <i/>
        <sz val="11"/>
        <color theme="1"/>
        <rFont val="Arial"/>
        <family val="2"/>
        <charset val="238"/>
      </rPr>
      <t>Patrí napríklad</t>
    </r>
    <r>
      <rPr>
        <sz val="11"/>
        <color theme="1"/>
        <rFont val="Arial"/>
        <family val="2"/>
        <charset val="238"/>
      </rPr>
      <t xml:space="preserve">: plechovky z nápojov, konzervy, kovové vrchnáky z fliaš a pohárov, klince, sponky, kľúče, ...
</t>
    </r>
    <r>
      <rPr>
        <i/>
        <sz val="11"/>
        <color theme="1"/>
        <rFont val="Arial"/>
        <family val="2"/>
        <charset val="238"/>
      </rPr>
      <t>Nepatrí napríklad</t>
    </r>
    <r>
      <rPr>
        <sz val="11"/>
        <color theme="1"/>
        <rFont val="Arial"/>
        <family val="2"/>
        <charset val="238"/>
      </rPr>
      <t xml:space="preserve">: znečistené kovové obaly a plechovky, ...
</t>
    </r>
    <r>
      <rPr>
        <i/>
        <sz val="11"/>
        <color theme="1"/>
        <rFont val="Arial"/>
        <family val="2"/>
        <charset val="238"/>
      </rPr>
      <t>Patrí napríklad</t>
    </r>
    <r>
      <rPr>
        <sz val="11"/>
        <color theme="1"/>
        <rFont val="Arial"/>
        <family val="2"/>
        <charset val="238"/>
      </rPr>
      <t xml:space="preserve">: škatule /krabice/ od mlieka, džúsov, nápojov, ...
</t>
    </r>
    <r>
      <rPr>
        <i/>
        <sz val="11"/>
        <color theme="1"/>
        <rFont val="Arial"/>
        <family val="2"/>
        <charset val="238"/>
      </rPr>
      <t>Nepatrí napríklad</t>
    </r>
    <r>
      <rPr>
        <sz val="11"/>
        <color theme="1"/>
        <rFont val="Arial"/>
        <family val="2"/>
        <charset val="238"/>
      </rPr>
      <t>: znečistené obaly s obsahom nebezpečných látok, chemikálií, papier a lepenka, ...</t>
    </r>
  </si>
  <si>
    <r>
      <rPr>
        <b/>
        <sz val="11"/>
        <color theme="1"/>
        <rFont val="Arial"/>
        <family val="2"/>
        <charset val="238"/>
      </rPr>
      <t>Určené pre odpady z obalov zo skla a odpady z určených neobalových výrobkov zo skla</t>
    </r>
    <r>
      <rPr>
        <sz val="11"/>
        <color theme="1"/>
        <rFont val="Arial"/>
        <family val="2"/>
        <charset val="238"/>
      </rPr>
      <t xml:space="preserve">
</t>
    </r>
    <r>
      <rPr>
        <i/>
        <sz val="11"/>
        <color theme="1"/>
        <rFont val="Arial"/>
        <family val="2"/>
        <charset val="238"/>
      </rPr>
      <t>Patrí napríklad</t>
    </r>
    <r>
      <rPr>
        <sz val="11"/>
        <color theme="1"/>
        <rFont val="Arial"/>
        <family val="2"/>
        <charset val="238"/>
      </rPr>
      <t xml:space="preserve">: neznečistené sklenené fľaše z nápojov, sklenené obaly, poháre, črepy, tabuľové sklo bez drôtenej výplne, ...
</t>
    </r>
    <r>
      <rPr>
        <i/>
        <sz val="11"/>
        <color theme="1"/>
        <rFont val="Arial"/>
        <family val="2"/>
        <charset val="238"/>
      </rPr>
      <t>Nepatrí napríklad</t>
    </r>
    <r>
      <rPr>
        <sz val="11"/>
        <color theme="1"/>
        <rFont val="Arial"/>
        <family val="2"/>
        <charset val="238"/>
      </rPr>
      <t>: znečistené sklo, sklo s prímesami, plexisklo, autosklá, porcelán, keramika, bezpečnostné a technické sklo, žiarovky a žiarivky, obrazovky, ...</t>
    </r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</si>
  <si>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</si>
  <si>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</si>
  <si>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</si>
  <si>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</si>
  <si>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</si>
  <si>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</si>
  <si>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</si>
  <si>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</si>
  <si>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</si>
  <si>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</si>
  <si>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</si>
  <si>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</si>
  <si>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</si>
  <si>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pondelok</t>
  </si>
  <si>
    <t>utorok</t>
  </si>
  <si>
    <t>streda</t>
  </si>
  <si>
    <t>štvrtok</t>
  </si>
  <si>
    <t>piatok</t>
  </si>
  <si>
    <t>sobota</t>
  </si>
  <si>
    <t>nedeľa</t>
  </si>
  <si>
    <t/>
  </si>
  <si>
    <t>Obec Borčice</t>
  </si>
  <si>
    <t>440 vriec, zber od rodinných domov, frekvecia vývozu 6 x rok</t>
  </si>
  <si>
    <t>1ks -1100l nádob, zber od bytových domov, frekvecia vývozu 6 x rok</t>
  </si>
  <si>
    <t>580 vriec, zber od rodinných domov, frekvecia vývozu 12 x rok</t>
  </si>
  <si>
    <t>1ks -1100l nádob, zber od bytových domov, frekvecia vývozu 12 x rok</t>
  </si>
  <si>
    <t>8ks -1300l nádob, zber po obci, frekvecia vývozu 12 x rok</t>
  </si>
  <si>
    <t>Určené pre zmesový komunálny odpad</t>
  </si>
  <si>
    <t>Patria sem:  ostatné druhy odpadov, ktoré nie je možné vytriediť a musia byť skládkované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</si>
</sst>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.&quot;"/>
  </numFmts>
  <fonts count="13" x14ac:knownFonts="1">
    <font>
      <sz val="11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b/>
      <sz val="2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gradientFill degree="45">
        <stop position="0">
          <color rgb="FFFF0000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0" applyFont="1"/>
    <xf numFmtId="14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left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6" borderId="12" xfId="0" applyFill="1" applyBorder="1"/>
    <xf numFmtId="0" fontId="0" fillId="6" borderId="8" xfId="0" applyFill="1" applyBorder="1"/>
    <xf numFmtId="0" fontId="0" fillId="6" borderId="9" xfId="0" applyFill="1" applyBorder="1"/>
    <xf numFmtId="0" fontId="12" fillId="0" borderId="29" xfId="0" applyFont="1" applyBorder="1"/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4" borderId="1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3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gradientFill degree="45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gradientFill degree="45">
          <stop position="0">
            <color rgb="FFFF0000"/>
          </stop>
          <stop position="1">
            <color rgb="FFFFFF00"/>
          </stop>
        </gradient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228600</xdr:colOff>
      <xdr:row>4</xdr:row>
      <xdr:rowOff>171450</xdr:rowOff>
    </xdr:from>
    <xdr:to>
      <xdr:col>40</xdr:col>
      <xdr:colOff>288875</xdr:colOff>
      <xdr:row>6</xdr:row>
      <xdr:rowOff>43255</xdr:rowOff>
    </xdr:to>
    <xdr:pic>
      <xdr:nvPicPr>
        <xdr:cNvPr id="2" name="Obrázok 1" descr="MP_LogoFC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447800"/>
          <a:ext cx="3613100" cy="25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4"/>
  <sheetViews>
    <sheetView tabSelected="1" topLeftCell="U1" workbookViewId="0">
      <selection activeCell="V56" sqref="V56:V65"/>
    </sheetView>
  </sheetViews>
  <sheetFormatPr defaultRowHeight="15" x14ac:dyDescent="0.25"/>
  <cols>
    <col min="1" max="20" width="0" hidden="1" customWidth="1"/>
    <col min="21" max="21" width="2.28515625" customWidth="1"/>
    <col min="22" max="22" width="8.42578125" customWidth="1"/>
    <col min="23" max="23" width="11.28515625" bestFit="1" customWidth="1"/>
    <col min="25" max="27" width="4.42578125" customWidth="1"/>
    <col min="28" max="28" width="2.28515625" customWidth="1"/>
    <col min="29" max="29" width="8.42578125" customWidth="1"/>
    <col min="30" max="30" width="11.28515625" bestFit="1" customWidth="1"/>
    <col min="32" max="34" width="4.42578125" customWidth="1"/>
    <col min="35" max="35" width="2.28515625" customWidth="1"/>
    <col min="36" max="36" width="8.42578125" customWidth="1"/>
    <col min="37" max="37" width="11.28515625" bestFit="1" customWidth="1"/>
    <col min="39" max="41" width="4.42578125" customWidth="1"/>
  </cols>
  <sheetData>
    <row r="1" spans="1:4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1" ht="30" x14ac:dyDescent="0.25">
      <c r="A3" s="1"/>
      <c r="B3" s="1"/>
      <c r="C3" s="1"/>
      <c r="D3" s="81" t="s">
        <v>37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1"/>
      <c r="AM3" s="1"/>
      <c r="AN3" s="1"/>
      <c r="AO3" s="1"/>
    </row>
    <row r="4" spans="1:41" ht="21" customHeight="1" x14ac:dyDescent="0.25">
      <c r="A4" s="2"/>
      <c r="B4" s="2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</row>
    <row r="7" spans="1:41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A8" s="82" t="s">
        <v>1</v>
      </c>
      <c r="B8" s="83"/>
      <c r="C8" s="83"/>
      <c r="D8" s="83"/>
      <c r="E8" s="83"/>
      <c r="F8" s="84"/>
      <c r="G8" s="3"/>
      <c r="H8" s="82" t="s">
        <v>2</v>
      </c>
      <c r="I8" s="83"/>
      <c r="J8" s="83"/>
      <c r="K8" s="83"/>
      <c r="L8" s="83"/>
      <c r="M8" s="84"/>
      <c r="N8" s="3"/>
      <c r="O8" s="82" t="s">
        <v>3</v>
      </c>
      <c r="P8" s="83"/>
      <c r="Q8" s="83"/>
      <c r="R8" s="83"/>
      <c r="S8" s="83"/>
      <c r="T8" s="84"/>
      <c r="U8" s="3"/>
      <c r="V8" s="82" t="s">
        <v>4</v>
      </c>
      <c r="W8" s="83"/>
      <c r="X8" s="83"/>
      <c r="Y8" s="83"/>
      <c r="Z8" s="83"/>
      <c r="AA8" s="84"/>
      <c r="AB8" s="3"/>
      <c r="AC8" s="82" t="s">
        <v>5</v>
      </c>
      <c r="AD8" s="83"/>
      <c r="AE8" s="83"/>
      <c r="AF8" s="83"/>
      <c r="AG8" s="83"/>
      <c r="AH8" s="84"/>
      <c r="AI8" s="3"/>
      <c r="AJ8" s="82" t="s">
        <v>6</v>
      </c>
      <c r="AK8" s="83"/>
      <c r="AL8" s="83"/>
      <c r="AM8" s="83"/>
      <c r="AN8" s="83"/>
      <c r="AO8" s="84"/>
    </row>
    <row r="9" spans="1:41" x14ac:dyDescent="0.25">
      <c r="A9" s="79"/>
      <c r="B9" s="77"/>
      <c r="C9" s="77"/>
      <c r="D9" s="77"/>
      <c r="E9" s="77"/>
      <c r="F9" s="78"/>
      <c r="G9" s="3"/>
      <c r="H9" s="79"/>
      <c r="I9" s="77"/>
      <c r="J9" s="77"/>
      <c r="K9" s="77"/>
      <c r="L9" s="77"/>
      <c r="M9" s="78"/>
      <c r="N9" s="3"/>
      <c r="O9" s="79"/>
      <c r="P9" s="77"/>
      <c r="Q9" s="77"/>
      <c r="R9" s="77"/>
      <c r="S9" s="77"/>
      <c r="T9" s="78"/>
      <c r="U9" s="3"/>
      <c r="V9" s="79"/>
      <c r="W9" s="77"/>
      <c r="X9" s="77"/>
      <c r="Y9" s="77"/>
      <c r="Z9" s="77"/>
      <c r="AA9" s="78"/>
      <c r="AB9" s="3"/>
      <c r="AC9" s="79"/>
      <c r="AD9" s="77"/>
      <c r="AE9" s="77"/>
      <c r="AF9" s="77"/>
      <c r="AG9" s="77"/>
      <c r="AH9" s="78"/>
      <c r="AI9" s="3"/>
      <c r="AJ9" s="79"/>
      <c r="AK9" s="77"/>
      <c r="AL9" s="77"/>
      <c r="AM9" s="77"/>
      <c r="AN9" s="77"/>
      <c r="AO9" s="78"/>
    </row>
    <row r="10" spans="1:41" x14ac:dyDescent="0.25">
      <c r="A10" s="79" t="s">
        <v>7</v>
      </c>
      <c r="B10" s="77" t="s">
        <v>8</v>
      </c>
      <c r="C10" s="77" t="s">
        <v>9</v>
      </c>
      <c r="D10" s="77" t="s">
        <v>10</v>
      </c>
      <c r="E10" s="77"/>
      <c r="F10" s="78"/>
      <c r="G10" s="3"/>
      <c r="H10" s="79" t="s">
        <v>7</v>
      </c>
      <c r="I10" s="77" t="s">
        <v>8</v>
      </c>
      <c r="J10" s="77" t="s">
        <v>9</v>
      </c>
      <c r="K10" s="77" t="s">
        <v>10</v>
      </c>
      <c r="L10" s="77"/>
      <c r="M10" s="78"/>
      <c r="N10" s="3"/>
      <c r="O10" s="79" t="s">
        <v>7</v>
      </c>
      <c r="P10" s="77" t="s">
        <v>8</v>
      </c>
      <c r="Q10" s="77" t="s">
        <v>9</v>
      </c>
      <c r="R10" s="77" t="s">
        <v>10</v>
      </c>
      <c r="S10" s="77"/>
      <c r="T10" s="78"/>
      <c r="U10" s="3"/>
      <c r="V10" s="79" t="s">
        <v>7</v>
      </c>
      <c r="W10" s="77" t="s">
        <v>8</v>
      </c>
      <c r="X10" s="77" t="s">
        <v>9</v>
      </c>
      <c r="Y10" s="77" t="s">
        <v>10</v>
      </c>
      <c r="Z10" s="77"/>
      <c r="AA10" s="78"/>
      <c r="AB10" s="3"/>
      <c r="AC10" s="79" t="s">
        <v>7</v>
      </c>
      <c r="AD10" s="77" t="s">
        <v>8</v>
      </c>
      <c r="AE10" s="77" t="s">
        <v>9</v>
      </c>
      <c r="AF10" s="77" t="s">
        <v>10</v>
      </c>
      <c r="AG10" s="77"/>
      <c r="AH10" s="78"/>
      <c r="AI10" s="3"/>
      <c r="AJ10" s="79" t="s">
        <v>7</v>
      </c>
      <c r="AK10" s="77" t="s">
        <v>8</v>
      </c>
      <c r="AL10" s="77" t="s">
        <v>9</v>
      </c>
      <c r="AM10" s="77" t="s">
        <v>10</v>
      </c>
      <c r="AN10" s="77"/>
      <c r="AO10" s="78"/>
    </row>
    <row r="11" spans="1:41" x14ac:dyDescent="0.25">
      <c r="A11" s="79"/>
      <c r="B11" s="77"/>
      <c r="C11" s="77"/>
      <c r="D11" s="77"/>
      <c r="E11" s="77"/>
      <c r="F11" s="78"/>
      <c r="G11" s="3"/>
      <c r="H11" s="79"/>
      <c r="I11" s="77"/>
      <c r="J11" s="77"/>
      <c r="K11" s="77"/>
      <c r="L11" s="77"/>
      <c r="M11" s="78"/>
      <c r="N11" s="3"/>
      <c r="O11" s="79"/>
      <c r="P11" s="77"/>
      <c r="Q11" s="77"/>
      <c r="R11" s="77"/>
      <c r="S11" s="77"/>
      <c r="T11" s="78"/>
      <c r="U11" s="3"/>
      <c r="V11" s="79"/>
      <c r="W11" s="77"/>
      <c r="X11" s="77"/>
      <c r="Y11" s="77"/>
      <c r="Z11" s="77"/>
      <c r="AA11" s="78"/>
      <c r="AB11" s="3"/>
      <c r="AC11" s="79"/>
      <c r="AD11" s="77"/>
      <c r="AE11" s="77"/>
      <c r="AF11" s="77"/>
      <c r="AG11" s="77"/>
      <c r="AH11" s="78"/>
      <c r="AI11" s="3"/>
      <c r="AJ11" s="79"/>
      <c r="AK11" s="77"/>
      <c r="AL11" s="77"/>
      <c r="AM11" s="77"/>
      <c r="AN11" s="77"/>
      <c r="AO11" s="78"/>
    </row>
    <row r="12" spans="1:41" x14ac:dyDescent="0.25">
      <c r="A12" s="79"/>
      <c r="B12" s="77"/>
      <c r="C12" s="77"/>
      <c r="D12" s="77"/>
      <c r="E12" s="77"/>
      <c r="F12" s="78"/>
      <c r="G12" s="3"/>
      <c r="H12" s="79"/>
      <c r="I12" s="77"/>
      <c r="J12" s="77"/>
      <c r="K12" s="77"/>
      <c r="L12" s="77"/>
      <c r="M12" s="78"/>
      <c r="N12" s="3"/>
      <c r="O12" s="79"/>
      <c r="P12" s="77"/>
      <c r="Q12" s="77"/>
      <c r="R12" s="77"/>
      <c r="S12" s="77"/>
      <c r="T12" s="78"/>
      <c r="U12" s="3"/>
      <c r="V12" s="79"/>
      <c r="W12" s="77"/>
      <c r="X12" s="77"/>
      <c r="Y12" s="77"/>
      <c r="Z12" s="77"/>
      <c r="AA12" s="78"/>
      <c r="AB12" s="3"/>
      <c r="AC12" s="79"/>
      <c r="AD12" s="77"/>
      <c r="AE12" s="77"/>
      <c r="AF12" s="77"/>
      <c r="AG12" s="77"/>
      <c r="AH12" s="78"/>
      <c r="AI12" s="3"/>
      <c r="AJ12" s="79"/>
      <c r="AK12" s="77"/>
      <c r="AL12" s="77"/>
      <c r="AM12" s="77"/>
      <c r="AN12" s="77"/>
      <c r="AO12" s="78"/>
    </row>
    <row r="13" spans="1:41" x14ac:dyDescent="0.25">
      <c r="A13" s="79"/>
      <c r="B13" s="77"/>
      <c r="C13" s="77"/>
      <c r="D13" s="77"/>
      <c r="E13" s="77"/>
      <c r="F13" s="78"/>
      <c r="G13" s="3"/>
      <c r="H13" s="79"/>
      <c r="I13" s="77"/>
      <c r="J13" s="77"/>
      <c r="K13" s="77"/>
      <c r="L13" s="77"/>
      <c r="M13" s="78"/>
      <c r="N13" s="3"/>
      <c r="O13" s="79"/>
      <c r="P13" s="77"/>
      <c r="Q13" s="77"/>
      <c r="R13" s="77"/>
      <c r="S13" s="77"/>
      <c r="T13" s="78"/>
      <c r="U13" s="3"/>
      <c r="V13" s="79"/>
      <c r="W13" s="77"/>
      <c r="X13" s="77"/>
      <c r="Y13" s="77"/>
      <c r="Z13" s="77"/>
      <c r="AA13" s="78"/>
      <c r="AB13" s="3"/>
      <c r="AC13" s="79"/>
      <c r="AD13" s="77"/>
      <c r="AE13" s="77"/>
      <c r="AF13" s="77"/>
      <c r="AG13" s="77"/>
      <c r="AH13" s="78"/>
      <c r="AI13" s="3"/>
      <c r="AJ13" s="79"/>
      <c r="AK13" s="77"/>
      <c r="AL13" s="77"/>
      <c r="AM13" s="77"/>
      <c r="AN13" s="77"/>
      <c r="AO13" s="78"/>
    </row>
    <row r="14" spans="1:41" x14ac:dyDescent="0.25">
      <c r="A14" s="79"/>
      <c r="B14" s="77"/>
      <c r="C14" s="77"/>
      <c r="D14" s="77"/>
      <c r="E14" s="77"/>
      <c r="F14" s="78"/>
      <c r="G14" s="3"/>
      <c r="H14" s="79"/>
      <c r="I14" s="77"/>
      <c r="J14" s="77"/>
      <c r="K14" s="77"/>
      <c r="L14" s="77"/>
      <c r="M14" s="78"/>
      <c r="N14" s="3"/>
      <c r="O14" s="79"/>
      <c r="P14" s="77"/>
      <c r="Q14" s="77"/>
      <c r="R14" s="77"/>
      <c r="S14" s="77"/>
      <c r="T14" s="78"/>
      <c r="U14" s="3"/>
      <c r="V14" s="79"/>
      <c r="W14" s="77"/>
      <c r="X14" s="77"/>
      <c r="Y14" s="77"/>
      <c r="Z14" s="77"/>
      <c r="AA14" s="78"/>
      <c r="AB14" s="3"/>
      <c r="AC14" s="79"/>
      <c r="AD14" s="77"/>
      <c r="AE14" s="77"/>
      <c r="AF14" s="77"/>
      <c r="AG14" s="77"/>
      <c r="AH14" s="78"/>
      <c r="AI14" s="3"/>
      <c r="AJ14" s="79"/>
      <c r="AK14" s="77"/>
      <c r="AL14" s="77"/>
      <c r="AM14" s="77"/>
      <c r="AN14" s="77"/>
      <c r="AO14" s="78"/>
    </row>
    <row r="15" spans="1:41" ht="18.75" x14ac:dyDescent="0.25">
      <c r="A15" s="73" t="e">
        <f>#REF!</f>
        <v>#REF!</v>
      </c>
      <c r="B15" s="4" t="e">
        <f>#REF!</f>
        <v>#REF!</v>
      </c>
      <c r="C15" s="5" t="e">
        <f>#REF!</f>
        <v>#REF!</v>
      </c>
      <c r="D15" s="6" t="str">
        <f>IFERROR(VLOOKUP(B15,#REF!,2,0),"")</f>
        <v/>
      </c>
      <c r="E15" s="6" t="str">
        <f>IFERROR(VLOOKUP(B15,#REF!,2,0),"")</f>
        <v/>
      </c>
      <c r="F15" s="7" t="str">
        <f>IFERROR(VLOOKUP(B15,#REF!,2,0),"")</f>
        <v/>
      </c>
      <c r="G15" s="3"/>
      <c r="H15" s="73" t="e">
        <f>#REF!</f>
        <v>#REF!</v>
      </c>
      <c r="I15" s="8" t="e">
        <f>#REF!</f>
        <v>#REF!</v>
      </c>
      <c r="J15" s="8" t="e">
        <f>#REF!</f>
        <v>#REF!</v>
      </c>
      <c r="K15" s="9" t="str">
        <f>IFERROR(VLOOKUP(I15,#REF!,2,0),"")</f>
        <v/>
      </c>
      <c r="L15" s="9" t="str">
        <f>IFERROR(VLOOKUP(I15,#REF!,2,0),"")</f>
        <v/>
      </c>
      <c r="M15" s="10" t="str">
        <f>IFERROR(VLOOKUP(I15,#REF!,2,0),"")</f>
        <v/>
      </c>
      <c r="N15" s="3"/>
      <c r="O15" s="73" t="e">
        <f>#REF!</f>
        <v>#REF!</v>
      </c>
      <c r="P15" s="8" t="e">
        <f>#REF!</f>
        <v>#REF!</v>
      </c>
      <c r="Q15" s="11" t="e">
        <f>#REF!</f>
        <v>#REF!</v>
      </c>
      <c r="R15" s="9" t="str">
        <f>IFERROR(VLOOKUP(P15,#REF!,2,0),"")</f>
        <v/>
      </c>
      <c r="S15" s="9" t="str">
        <f>IFERROR(VLOOKUP(P15,#REF!,2,0),"")</f>
        <v/>
      </c>
      <c r="T15" s="10" t="str">
        <f>IFERROR(VLOOKUP(P15,#REF!,2,0),"")</f>
        <v/>
      </c>
      <c r="U15" s="3"/>
      <c r="V15" s="73" t="s">
        <v>16</v>
      </c>
      <c r="W15" s="4">
        <v>45383</v>
      </c>
      <c r="X15" s="5" t="s">
        <v>29</v>
      </c>
      <c r="Y15" s="6" t="s">
        <v>36</v>
      </c>
      <c r="Z15" s="6" t="s">
        <v>36</v>
      </c>
      <c r="AA15" s="7" t="s">
        <v>36</v>
      </c>
      <c r="AB15" s="3"/>
      <c r="AC15" s="73" t="s">
        <v>20</v>
      </c>
      <c r="AD15" s="4">
        <v>45413</v>
      </c>
      <c r="AE15" s="5" t="s">
        <v>31</v>
      </c>
      <c r="AF15" s="6" t="s">
        <v>36</v>
      </c>
      <c r="AG15" s="6" t="s">
        <v>36</v>
      </c>
      <c r="AH15" s="7" t="s">
        <v>36</v>
      </c>
      <c r="AI15" s="3"/>
      <c r="AJ15" s="73" t="s">
        <v>24</v>
      </c>
      <c r="AK15" s="29">
        <v>45444</v>
      </c>
      <c r="AL15" s="30" t="s">
        <v>34</v>
      </c>
      <c r="AM15" s="6" t="s">
        <v>36</v>
      </c>
      <c r="AN15" s="6" t="s">
        <v>36</v>
      </c>
      <c r="AO15" s="7" t="s">
        <v>36</v>
      </c>
    </row>
    <row r="16" spans="1:41" ht="19.5" thickBot="1" x14ac:dyDescent="0.3">
      <c r="A16" s="69"/>
      <c r="B16" s="8" t="e">
        <f>#REF!</f>
        <v>#REF!</v>
      </c>
      <c r="C16" s="11" t="e">
        <f>#REF!</f>
        <v>#REF!</v>
      </c>
      <c r="D16" s="9" t="str">
        <f>IFERROR(VLOOKUP(B16,#REF!,2,0),"")</f>
        <v/>
      </c>
      <c r="E16" s="9" t="str">
        <f>IFERROR(VLOOKUP(B16,#REF!,2,0),"")</f>
        <v/>
      </c>
      <c r="F16" s="10" t="str">
        <f>IFERROR(VLOOKUP(B16,#REF!,2,0),"")</f>
        <v/>
      </c>
      <c r="G16" s="3"/>
      <c r="H16" s="69"/>
      <c r="I16" s="8" t="e">
        <f>#REF!</f>
        <v>#REF!</v>
      </c>
      <c r="J16" s="8" t="e">
        <f>#REF!</f>
        <v>#REF!</v>
      </c>
      <c r="K16" s="9" t="str">
        <f>IFERROR(VLOOKUP(I16,#REF!,2,0),"")</f>
        <v/>
      </c>
      <c r="L16" s="9" t="str">
        <f>IFERROR(VLOOKUP(I16,#REF!,2,0),"")</f>
        <v/>
      </c>
      <c r="M16" s="10" t="str">
        <f>IFERROR(VLOOKUP(I16,#REF!,2,0),"")</f>
        <v/>
      </c>
      <c r="N16" s="3"/>
      <c r="O16" s="69"/>
      <c r="P16" s="8" t="e">
        <f>#REF!</f>
        <v>#REF!</v>
      </c>
      <c r="Q16" s="11" t="e">
        <f>#REF!</f>
        <v>#REF!</v>
      </c>
      <c r="R16" s="9" t="str">
        <f>IFERROR(VLOOKUP(P16,#REF!,2,0),"")</f>
        <v/>
      </c>
      <c r="S16" s="9" t="str">
        <f>IFERROR(VLOOKUP(P16,#REF!,2,0),"")</f>
        <v/>
      </c>
      <c r="T16" s="10" t="str">
        <f>IFERROR(VLOOKUP(P16,#REF!,2,0),"")</f>
        <v/>
      </c>
      <c r="U16" s="3"/>
      <c r="V16" s="69"/>
      <c r="W16" s="8">
        <v>45384</v>
      </c>
      <c r="X16" s="11" t="s">
        <v>30</v>
      </c>
      <c r="Y16" s="35" t="s">
        <v>36</v>
      </c>
      <c r="Z16" s="9" t="s">
        <v>36</v>
      </c>
      <c r="AA16" s="10" t="s">
        <v>36</v>
      </c>
      <c r="AB16" s="3"/>
      <c r="AC16" s="69"/>
      <c r="AD16" s="8">
        <v>45414</v>
      </c>
      <c r="AE16" s="11" t="s">
        <v>32</v>
      </c>
      <c r="AF16" s="9" t="s">
        <v>36</v>
      </c>
      <c r="AG16" s="9" t="s">
        <v>36</v>
      </c>
      <c r="AH16" s="10" t="s">
        <v>36</v>
      </c>
      <c r="AI16" s="3"/>
      <c r="AJ16" s="70"/>
      <c r="AK16" s="31">
        <v>45445</v>
      </c>
      <c r="AL16" s="32" t="s">
        <v>35</v>
      </c>
      <c r="AM16" s="33" t="s">
        <v>36</v>
      </c>
      <c r="AN16" s="33" t="s">
        <v>36</v>
      </c>
      <c r="AO16" s="34" t="s">
        <v>36</v>
      </c>
    </row>
    <row r="17" spans="1:41" ht="19.5" thickBot="1" x14ac:dyDescent="0.3">
      <c r="A17" s="69"/>
      <c r="B17" s="8" t="e">
        <f>#REF!</f>
        <v>#REF!</v>
      </c>
      <c r="C17" s="11" t="e">
        <f>#REF!</f>
        <v>#REF!</v>
      </c>
      <c r="D17" s="9" t="str">
        <f>IFERROR(VLOOKUP(B17,#REF!,2,0),"")</f>
        <v/>
      </c>
      <c r="E17" s="9" t="str">
        <f>IFERROR(VLOOKUP(B17,#REF!,2,0),"")</f>
        <v/>
      </c>
      <c r="F17" s="10" t="str">
        <f>IFERROR(VLOOKUP(B17,#REF!,2,0),"")</f>
        <v/>
      </c>
      <c r="G17" s="3"/>
      <c r="H17" s="69"/>
      <c r="I17" s="8" t="e">
        <f>#REF!</f>
        <v>#REF!</v>
      </c>
      <c r="J17" s="8" t="e">
        <f>#REF!</f>
        <v>#REF!</v>
      </c>
      <c r="K17" s="9" t="str">
        <f>IFERROR(VLOOKUP(I17,#REF!,2,0),"")</f>
        <v/>
      </c>
      <c r="L17" s="9" t="str">
        <f>IFERROR(VLOOKUP(I17,#REF!,2,0),"")</f>
        <v/>
      </c>
      <c r="M17" s="10" t="str">
        <f>IFERROR(VLOOKUP(I17,#REF!,2,0),"")</f>
        <v/>
      </c>
      <c r="N17" s="3"/>
      <c r="O17" s="70"/>
      <c r="P17" s="12" t="e">
        <f>#REF!</f>
        <v>#REF!</v>
      </c>
      <c r="Q17" s="13" t="e">
        <f>#REF!</f>
        <v>#REF!</v>
      </c>
      <c r="R17" s="14" t="str">
        <f>IFERROR(VLOOKUP(P17,#REF!,2,0),"")</f>
        <v/>
      </c>
      <c r="S17" s="14" t="str">
        <f>IFERROR(VLOOKUP(P17,#REF!,2,0),"")</f>
        <v/>
      </c>
      <c r="T17" s="15" t="str">
        <f>IFERROR(VLOOKUP(P17,#REF!,2,0),"")</f>
        <v/>
      </c>
      <c r="U17" s="3"/>
      <c r="V17" s="69"/>
      <c r="W17" s="8">
        <v>45385</v>
      </c>
      <c r="X17" s="11" t="s">
        <v>31</v>
      </c>
      <c r="Y17" s="9" t="s">
        <v>36</v>
      </c>
      <c r="Z17" s="9" t="s">
        <v>36</v>
      </c>
      <c r="AA17" s="10" t="s">
        <v>36</v>
      </c>
      <c r="AB17" s="3"/>
      <c r="AC17" s="69"/>
      <c r="AD17" s="8">
        <v>45415</v>
      </c>
      <c r="AE17" s="11" t="s">
        <v>33</v>
      </c>
      <c r="AF17" s="9" t="s">
        <v>36</v>
      </c>
      <c r="AG17" s="9" t="s">
        <v>36</v>
      </c>
      <c r="AH17" s="10" t="s">
        <v>36</v>
      </c>
      <c r="AI17" s="3"/>
      <c r="AJ17" s="73" t="s">
        <v>25</v>
      </c>
      <c r="AK17" s="8">
        <v>45446</v>
      </c>
      <c r="AL17" s="11" t="s">
        <v>29</v>
      </c>
      <c r="AM17" s="85" t="s">
        <v>36</v>
      </c>
      <c r="AN17" s="9" t="s">
        <v>36</v>
      </c>
      <c r="AO17" s="10" t="s">
        <v>36</v>
      </c>
    </row>
    <row r="18" spans="1:41" ht="19.5" thickBot="1" x14ac:dyDescent="0.3">
      <c r="A18" s="69"/>
      <c r="B18" s="8" t="e">
        <f>#REF!</f>
        <v>#REF!</v>
      </c>
      <c r="C18" s="11" t="e">
        <f>#REF!</f>
        <v>#REF!</v>
      </c>
      <c r="D18" s="9" t="str">
        <f>IFERROR(VLOOKUP(B18,#REF!,2,0),"")</f>
        <v/>
      </c>
      <c r="E18" s="9" t="str">
        <f>IFERROR(VLOOKUP(B18,#REF!,2,0),"")</f>
        <v/>
      </c>
      <c r="F18" s="10" t="str">
        <f>IFERROR(VLOOKUP(B18,#REF!,2,0),"")</f>
        <v/>
      </c>
      <c r="G18" s="3"/>
      <c r="H18" s="70"/>
      <c r="I18" s="12" t="e">
        <f>#REF!</f>
        <v>#REF!</v>
      </c>
      <c r="J18" s="12" t="e">
        <f>#REF!</f>
        <v>#REF!</v>
      </c>
      <c r="K18" s="14" t="str">
        <f>IFERROR(VLOOKUP(I18,#REF!,2,0),"")</f>
        <v/>
      </c>
      <c r="L18" s="14" t="str">
        <f>IFERROR(VLOOKUP(I18,#REF!,2,0),"")</f>
        <v/>
      </c>
      <c r="M18" s="15" t="str">
        <f>IFERROR(VLOOKUP(I18,#REF!,2,0),"")</f>
        <v/>
      </c>
      <c r="N18" s="3"/>
      <c r="O18" s="73" t="e">
        <f>#REF!</f>
        <v>#REF!</v>
      </c>
      <c r="P18" s="8" t="e">
        <f>#REF!</f>
        <v>#REF!</v>
      </c>
      <c r="Q18" s="11" t="e">
        <f>#REF!</f>
        <v>#REF!</v>
      </c>
      <c r="R18" s="9" t="str">
        <f>IFERROR(VLOOKUP(P18,#REF!,2,0),"")</f>
        <v/>
      </c>
      <c r="S18" s="9" t="str">
        <f>IFERROR(VLOOKUP(P18,#REF!,2,0),"")</f>
        <v/>
      </c>
      <c r="T18" s="10" t="str">
        <f>IFERROR(VLOOKUP(P18,#REF!,2,0),"")</f>
        <v/>
      </c>
      <c r="U18" s="3"/>
      <c r="V18" s="69"/>
      <c r="W18" s="8">
        <v>45386</v>
      </c>
      <c r="X18" s="11" t="s">
        <v>32</v>
      </c>
      <c r="Y18" s="9" t="s">
        <v>12</v>
      </c>
      <c r="Z18" s="9" t="s">
        <v>36</v>
      </c>
      <c r="AA18" s="10" t="s">
        <v>36</v>
      </c>
      <c r="AB18" s="3"/>
      <c r="AC18" s="69"/>
      <c r="AD18" s="29">
        <v>45416</v>
      </c>
      <c r="AE18" s="30" t="s">
        <v>34</v>
      </c>
      <c r="AF18" s="6" t="s">
        <v>36</v>
      </c>
      <c r="AG18" s="6" t="s">
        <v>36</v>
      </c>
      <c r="AH18" s="7" t="s">
        <v>36</v>
      </c>
      <c r="AI18" s="3"/>
      <c r="AJ18" s="69"/>
      <c r="AK18" s="8">
        <v>45447</v>
      </c>
      <c r="AL18" s="11" t="s">
        <v>30</v>
      </c>
      <c r="AM18" s="9" t="s">
        <v>36</v>
      </c>
      <c r="AN18" s="9" t="s">
        <v>12</v>
      </c>
      <c r="AO18" s="10" t="s">
        <v>36</v>
      </c>
    </row>
    <row r="19" spans="1:41" ht="19.5" thickBot="1" x14ac:dyDescent="0.3">
      <c r="A19" s="69"/>
      <c r="B19" s="8" t="e">
        <f>#REF!</f>
        <v>#REF!</v>
      </c>
      <c r="C19" s="11" t="e">
        <f>#REF!</f>
        <v>#REF!</v>
      </c>
      <c r="D19" s="9" t="str">
        <f>IFERROR(VLOOKUP(B19,#REF!,2,0),"")</f>
        <v/>
      </c>
      <c r="E19" s="9" t="str">
        <f>IFERROR(VLOOKUP(B19,#REF!,2,0),"")</f>
        <v/>
      </c>
      <c r="F19" s="10" t="str">
        <f>IFERROR(VLOOKUP(B19,#REF!,2,0),"")</f>
        <v/>
      </c>
      <c r="G19" s="3"/>
      <c r="H19" s="72" t="e">
        <f>#REF!</f>
        <v>#REF!</v>
      </c>
      <c r="I19" s="16" t="e">
        <f>#REF!</f>
        <v>#REF!</v>
      </c>
      <c r="J19" s="16" t="e">
        <f>#REF!</f>
        <v>#REF!</v>
      </c>
      <c r="K19" s="17" t="str">
        <f>IFERROR(VLOOKUP(I19,#REF!,2,0),"")</f>
        <v/>
      </c>
      <c r="L19" s="17" t="str">
        <f>IFERROR(VLOOKUP(I19,#REF!,2,0),"")</f>
        <v/>
      </c>
      <c r="M19" s="18" t="str">
        <f>IFERROR(VLOOKUP(I19,#REF!,2,0),"")</f>
        <v/>
      </c>
      <c r="N19" s="3"/>
      <c r="O19" s="69"/>
      <c r="P19" s="8" t="e">
        <f>#REF!</f>
        <v>#REF!</v>
      </c>
      <c r="Q19" s="11" t="e">
        <f>#REF!</f>
        <v>#REF!</v>
      </c>
      <c r="R19" s="9" t="str">
        <f>IFERROR(VLOOKUP(P19,#REF!,2,0),"")</f>
        <v/>
      </c>
      <c r="S19" s="9" t="str">
        <f>IFERROR(VLOOKUP(P19,#REF!,2,0),"")</f>
        <v/>
      </c>
      <c r="T19" s="10" t="str">
        <f>IFERROR(VLOOKUP(P19,#REF!,2,0),"")</f>
        <v/>
      </c>
      <c r="U19" s="3"/>
      <c r="V19" s="69"/>
      <c r="W19" s="8">
        <v>45387</v>
      </c>
      <c r="X19" s="11" t="s">
        <v>33</v>
      </c>
      <c r="Y19" s="9" t="s">
        <v>36</v>
      </c>
      <c r="Z19" s="9" t="s">
        <v>36</v>
      </c>
      <c r="AA19" s="10" t="s">
        <v>36</v>
      </c>
      <c r="AB19" s="3"/>
      <c r="AC19" s="70"/>
      <c r="AD19" s="31">
        <v>45417</v>
      </c>
      <c r="AE19" s="32" t="s">
        <v>35</v>
      </c>
      <c r="AF19" s="33" t="s">
        <v>36</v>
      </c>
      <c r="AG19" s="33" t="s">
        <v>36</v>
      </c>
      <c r="AH19" s="34" t="s">
        <v>36</v>
      </c>
      <c r="AI19" s="3"/>
      <c r="AJ19" s="69"/>
      <c r="AK19" s="8">
        <v>45448</v>
      </c>
      <c r="AL19" s="11" t="s">
        <v>31</v>
      </c>
      <c r="AM19" s="9" t="s">
        <v>36</v>
      </c>
      <c r="AN19" s="9" t="s">
        <v>36</v>
      </c>
      <c r="AO19" s="10" t="s">
        <v>36</v>
      </c>
    </row>
    <row r="20" spans="1:41" ht="18.75" x14ac:dyDescent="0.25">
      <c r="A20" s="69"/>
      <c r="B20" s="19" t="e">
        <f>#REF!</f>
        <v>#REF!</v>
      </c>
      <c r="C20" s="20" t="e">
        <f>#REF!</f>
        <v>#REF!</v>
      </c>
      <c r="D20" s="9" t="str">
        <f>IFERROR(VLOOKUP(B20,#REF!,2,0),"")</f>
        <v/>
      </c>
      <c r="E20" s="9" t="str">
        <f>IFERROR(VLOOKUP(B20,#REF!,2,0),"")</f>
        <v/>
      </c>
      <c r="F20" s="10" t="str">
        <f>IFERROR(VLOOKUP(B20,#REF!,2,0),"")</f>
        <v/>
      </c>
      <c r="G20" s="3"/>
      <c r="H20" s="69"/>
      <c r="I20" s="8" t="e">
        <f>#REF!</f>
        <v>#REF!</v>
      </c>
      <c r="J20" s="8" t="e">
        <f>#REF!</f>
        <v>#REF!</v>
      </c>
      <c r="K20" s="9" t="str">
        <f>IFERROR(VLOOKUP(I20,#REF!,2,0),"")</f>
        <v/>
      </c>
      <c r="L20" s="9" t="str">
        <f>IFERROR(VLOOKUP(I20,#REF!,2,0),"")</f>
        <v/>
      </c>
      <c r="M20" s="10" t="str">
        <f>IFERROR(VLOOKUP(I20,#REF!,2,0),"")</f>
        <v/>
      </c>
      <c r="N20" s="3"/>
      <c r="O20" s="69"/>
      <c r="P20" s="8" t="e">
        <f>#REF!</f>
        <v>#REF!</v>
      </c>
      <c r="Q20" s="11" t="e">
        <f>#REF!</f>
        <v>#REF!</v>
      </c>
      <c r="R20" s="9" t="str">
        <f>IFERROR(VLOOKUP(P20,#REF!,2,0),"")</f>
        <v/>
      </c>
      <c r="S20" s="9" t="str">
        <f>IFERROR(VLOOKUP(P20,#REF!,2,0),"")</f>
        <v/>
      </c>
      <c r="T20" s="10" t="str">
        <f>IFERROR(VLOOKUP(P20,#REF!,2,0),"")</f>
        <v/>
      </c>
      <c r="U20" s="3"/>
      <c r="V20" s="69"/>
      <c r="W20" s="29">
        <v>45388</v>
      </c>
      <c r="X20" s="30" t="s">
        <v>34</v>
      </c>
      <c r="Y20" s="6" t="s">
        <v>36</v>
      </c>
      <c r="Z20" s="6" t="s">
        <v>36</v>
      </c>
      <c r="AA20" s="7" t="s">
        <v>36</v>
      </c>
      <c r="AB20" s="3"/>
      <c r="AC20" s="73" t="s">
        <v>21</v>
      </c>
      <c r="AD20" s="8">
        <v>45418</v>
      </c>
      <c r="AE20" s="11" t="s">
        <v>29</v>
      </c>
      <c r="AF20" s="85"/>
      <c r="AG20" s="9" t="s">
        <v>36</v>
      </c>
      <c r="AH20" s="10" t="s">
        <v>36</v>
      </c>
      <c r="AI20" s="3"/>
      <c r="AJ20" s="69"/>
      <c r="AK20" s="8">
        <v>45449</v>
      </c>
      <c r="AL20" s="11" t="s">
        <v>32</v>
      </c>
      <c r="AM20" s="9" t="s">
        <v>36</v>
      </c>
      <c r="AN20" s="9" t="s">
        <v>36</v>
      </c>
      <c r="AO20" s="10" t="s">
        <v>36</v>
      </c>
    </row>
    <row r="21" spans="1:41" ht="19.5" thickBot="1" x14ac:dyDescent="0.3">
      <c r="A21" s="70"/>
      <c r="B21" s="12" t="e">
        <f>#REF!</f>
        <v>#REF!</v>
      </c>
      <c r="C21" s="13" t="e">
        <f>#REF!</f>
        <v>#REF!</v>
      </c>
      <c r="D21" s="14" t="str">
        <f>IFERROR(VLOOKUP(B21,#REF!,2,0),"")</f>
        <v/>
      </c>
      <c r="E21" s="14" t="str">
        <f>IFERROR(VLOOKUP(B21,#REF!,2,0),"")</f>
        <v/>
      </c>
      <c r="F21" s="15" t="str">
        <f>IFERROR(VLOOKUP(B21,#REF!,2,0),"")</f>
        <v/>
      </c>
      <c r="G21" s="3"/>
      <c r="H21" s="69"/>
      <c r="I21" s="8" t="e">
        <f>#REF!</f>
        <v>#REF!</v>
      </c>
      <c r="J21" s="8" t="e">
        <f>#REF!</f>
        <v>#REF!</v>
      </c>
      <c r="K21" s="9" t="str">
        <f>IFERROR(VLOOKUP(I21,#REF!,2,0),"")</f>
        <v/>
      </c>
      <c r="L21" s="9" t="str">
        <f>IFERROR(VLOOKUP(I21,#REF!,2,0),"")</f>
        <v/>
      </c>
      <c r="M21" s="10" t="str">
        <f>IFERROR(VLOOKUP(I21,#REF!,2,0),"")</f>
        <v/>
      </c>
      <c r="N21" s="3"/>
      <c r="O21" s="69"/>
      <c r="P21" s="8" t="e">
        <f>#REF!</f>
        <v>#REF!</v>
      </c>
      <c r="Q21" s="11" t="e">
        <f>#REF!</f>
        <v>#REF!</v>
      </c>
      <c r="R21" s="9" t="str">
        <f>IFERROR(VLOOKUP(P21,#REF!,2,0),"")</f>
        <v/>
      </c>
      <c r="S21" s="9" t="str">
        <f>IFERROR(VLOOKUP(P21,#REF!,2,0),"")</f>
        <v/>
      </c>
      <c r="T21" s="10" t="str">
        <f>IFERROR(VLOOKUP(P21,#REF!,2,0),"")</f>
        <v/>
      </c>
      <c r="U21" s="3"/>
      <c r="V21" s="70"/>
      <c r="W21" s="31">
        <v>45389</v>
      </c>
      <c r="X21" s="32" t="s">
        <v>35</v>
      </c>
      <c r="Y21" s="33" t="s">
        <v>36</v>
      </c>
      <c r="Z21" s="33" t="s">
        <v>36</v>
      </c>
      <c r="AA21" s="34" t="s">
        <v>36</v>
      </c>
      <c r="AB21" s="3"/>
      <c r="AC21" s="69"/>
      <c r="AD21" s="8">
        <v>45419</v>
      </c>
      <c r="AE21" s="11" t="s">
        <v>30</v>
      </c>
      <c r="AF21" s="9" t="s">
        <v>36</v>
      </c>
      <c r="AG21" s="9" t="s">
        <v>12</v>
      </c>
      <c r="AH21" s="10" t="s">
        <v>36</v>
      </c>
      <c r="AI21" s="3"/>
      <c r="AJ21" s="69"/>
      <c r="AK21" s="8">
        <v>45450</v>
      </c>
      <c r="AL21" s="11" t="s">
        <v>33</v>
      </c>
      <c r="AM21" s="9" t="s">
        <v>36</v>
      </c>
      <c r="AN21" s="9" t="s">
        <v>36</v>
      </c>
      <c r="AO21" s="10" t="s">
        <v>36</v>
      </c>
    </row>
    <row r="22" spans="1:41" ht="18.75" x14ac:dyDescent="0.25">
      <c r="A22" s="72" t="e">
        <f>#REF!</f>
        <v>#REF!</v>
      </c>
      <c r="B22" s="16" t="e">
        <f>#REF!</f>
        <v>#REF!</v>
      </c>
      <c r="C22" s="21" t="e">
        <f>#REF!</f>
        <v>#REF!</v>
      </c>
      <c r="D22" s="17" t="str">
        <f>IFERROR(VLOOKUP(B22,#REF!,2,0),"")</f>
        <v/>
      </c>
      <c r="E22" s="17" t="str">
        <f>IFERROR(VLOOKUP(B22,#REF!,2,0),"")</f>
        <v/>
      </c>
      <c r="F22" s="18" t="str">
        <f>IFERROR(VLOOKUP(B22,#REF!,2,0),"")</f>
        <v/>
      </c>
      <c r="G22" s="3"/>
      <c r="H22" s="69"/>
      <c r="I22" s="8" t="e">
        <f>#REF!</f>
        <v>#REF!</v>
      </c>
      <c r="J22" s="8" t="e">
        <f>#REF!</f>
        <v>#REF!</v>
      </c>
      <c r="K22" s="9" t="str">
        <f>IFERROR(VLOOKUP(I22,#REF!,2,0),"")</f>
        <v/>
      </c>
      <c r="L22" s="9" t="str">
        <f>IFERROR(VLOOKUP(I22,#REF!,2,0),"")</f>
        <v/>
      </c>
      <c r="M22" s="10" t="str">
        <f>IFERROR(VLOOKUP(I22,#REF!,2,0),"")</f>
        <v/>
      </c>
      <c r="N22" s="3"/>
      <c r="O22" s="69"/>
      <c r="P22" s="8" t="e">
        <f>#REF!</f>
        <v>#REF!</v>
      </c>
      <c r="Q22" s="11" t="e">
        <f>#REF!</f>
        <v>#REF!</v>
      </c>
      <c r="R22" s="9" t="str">
        <f>IFERROR(VLOOKUP(P22,#REF!,2,0),"")</f>
        <v/>
      </c>
      <c r="S22" s="9" t="str">
        <f>IFERROR(VLOOKUP(P22,#REF!,2,0),"")</f>
        <v/>
      </c>
      <c r="T22" s="10" t="str">
        <f>IFERROR(VLOOKUP(P22,#REF!,2,0),"")</f>
        <v/>
      </c>
      <c r="U22" s="3"/>
      <c r="V22" s="73" t="s">
        <v>17</v>
      </c>
      <c r="W22" s="8">
        <v>45390</v>
      </c>
      <c r="X22" s="11" t="s">
        <v>29</v>
      </c>
      <c r="Y22" s="9" t="s">
        <v>36</v>
      </c>
      <c r="Z22" s="9" t="s">
        <v>36</v>
      </c>
      <c r="AA22" s="10" t="s">
        <v>36</v>
      </c>
      <c r="AB22" s="3"/>
      <c r="AC22" s="69"/>
      <c r="AD22" s="4">
        <v>45420</v>
      </c>
      <c r="AE22" s="5" t="s">
        <v>31</v>
      </c>
      <c r="AF22" s="6" t="s">
        <v>36</v>
      </c>
      <c r="AG22" s="6" t="s">
        <v>36</v>
      </c>
      <c r="AH22" s="7" t="s">
        <v>36</v>
      </c>
      <c r="AI22" s="3"/>
      <c r="AJ22" s="69"/>
      <c r="AK22" s="29">
        <v>45451</v>
      </c>
      <c r="AL22" s="30" t="s">
        <v>34</v>
      </c>
      <c r="AM22" s="6" t="s">
        <v>36</v>
      </c>
      <c r="AN22" s="6" t="s">
        <v>36</v>
      </c>
      <c r="AO22" s="7" t="s">
        <v>36</v>
      </c>
    </row>
    <row r="23" spans="1:41" ht="19.5" thickBot="1" x14ac:dyDescent="0.3">
      <c r="A23" s="69"/>
      <c r="B23" s="8" t="e">
        <f>#REF!</f>
        <v>#REF!</v>
      </c>
      <c r="C23" s="11" t="e">
        <f>#REF!</f>
        <v>#REF!</v>
      </c>
      <c r="D23" s="9" t="str">
        <f>IFERROR(VLOOKUP(B23,#REF!,2,0),"")</f>
        <v/>
      </c>
      <c r="E23" s="9" t="str">
        <f>IFERROR(VLOOKUP(B23,#REF!,2,0),"")</f>
        <v/>
      </c>
      <c r="F23" s="10" t="str">
        <f>IFERROR(VLOOKUP(B23,#REF!,2,0),"")</f>
        <v/>
      </c>
      <c r="G23" s="3"/>
      <c r="H23" s="69"/>
      <c r="I23" s="8" t="e">
        <f>#REF!</f>
        <v>#REF!</v>
      </c>
      <c r="J23" s="8" t="e">
        <f>#REF!</f>
        <v>#REF!</v>
      </c>
      <c r="K23" s="9" t="str">
        <f>IFERROR(VLOOKUP(I23,#REF!,2,0),"")</f>
        <v/>
      </c>
      <c r="L23" s="9" t="str">
        <f>IFERROR(VLOOKUP(I23,#REF!,2,0),"")</f>
        <v/>
      </c>
      <c r="M23" s="10" t="str">
        <f>IFERROR(VLOOKUP(I23,#REF!,2,0),"")</f>
        <v/>
      </c>
      <c r="N23" s="3"/>
      <c r="O23" s="69"/>
      <c r="P23" s="8" t="e">
        <f>#REF!</f>
        <v>#REF!</v>
      </c>
      <c r="Q23" s="11" t="e">
        <f>#REF!</f>
        <v>#REF!</v>
      </c>
      <c r="R23" s="9" t="str">
        <f>IFERROR(VLOOKUP(P23,#REF!,2,0),"")</f>
        <v/>
      </c>
      <c r="S23" s="9" t="str">
        <f>IFERROR(VLOOKUP(P23,#REF!,2,0),"")</f>
        <v/>
      </c>
      <c r="T23" s="10" t="str">
        <f>IFERROR(VLOOKUP(P23,#REF!,2,0),"")</f>
        <v/>
      </c>
      <c r="U23" s="3"/>
      <c r="V23" s="69"/>
      <c r="W23" s="8">
        <v>45391</v>
      </c>
      <c r="X23" s="11" t="s">
        <v>30</v>
      </c>
      <c r="Y23" s="9" t="s">
        <v>36</v>
      </c>
      <c r="Z23" s="87" t="s">
        <v>12</v>
      </c>
      <c r="AA23" s="10" t="s">
        <v>36</v>
      </c>
      <c r="AB23" s="3"/>
      <c r="AC23" s="69"/>
      <c r="AD23" s="8">
        <v>45421</v>
      </c>
      <c r="AE23" s="11" t="s">
        <v>32</v>
      </c>
      <c r="AF23" s="9" t="s">
        <v>36</v>
      </c>
      <c r="AG23" s="9" t="s">
        <v>36</v>
      </c>
      <c r="AH23" s="10" t="s">
        <v>36</v>
      </c>
      <c r="AI23" s="3"/>
      <c r="AJ23" s="70"/>
      <c r="AK23" s="31">
        <v>45452</v>
      </c>
      <c r="AL23" s="32" t="s">
        <v>35</v>
      </c>
      <c r="AM23" s="33" t="s">
        <v>36</v>
      </c>
      <c r="AN23" s="33" t="s">
        <v>36</v>
      </c>
      <c r="AO23" s="34" t="s">
        <v>36</v>
      </c>
    </row>
    <row r="24" spans="1:41" ht="19.5" thickBot="1" x14ac:dyDescent="0.3">
      <c r="A24" s="69"/>
      <c r="B24" s="8" t="e">
        <f>#REF!</f>
        <v>#REF!</v>
      </c>
      <c r="C24" s="11" t="e">
        <f>#REF!</f>
        <v>#REF!</v>
      </c>
      <c r="D24" s="9" t="str">
        <f>IFERROR(VLOOKUP(B24,#REF!,2,0),"")</f>
        <v/>
      </c>
      <c r="E24" s="9" t="str">
        <f>IFERROR(VLOOKUP(B24,#REF!,2,0),"")</f>
        <v/>
      </c>
      <c r="F24" s="10" t="str">
        <f>IFERROR(VLOOKUP(B24,#REF!,2,0),"")</f>
        <v/>
      </c>
      <c r="G24" s="3"/>
      <c r="H24" s="69"/>
      <c r="I24" s="8" t="e">
        <f>#REF!</f>
        <v>#REF!</v>
      </c>
      <c r="J24" s="8" t="e">
        <f>#REF!</f>
        <v>#REF!</v>
      </c>
      <c r="K24" s="9" t="str">
        <f>IFERROR(VLOOKUP(I24,#REF!,2,0),"")</f>
        <v/>
      </c>
      <c r="L24" s="9" t="str">
        <f>IFERROR(VLOOKUP(I24,#REF!,2,0),"")</f>
        <v/>
      </c>
      <c r="M24" s="10" t="str">
        <f>IFERROR(VLOOKUP(I24,#REF!,2,0),"")</f>
        <v/>
      </c>
      <c r="N24" s="3"/>
      <c r="O24" s="70"/>
      <c r="P24" s="12" t="e">
        <f>#REF!</f>
        <v>#REF!</v>
      </c>
      <c r="Q24" s="13" t="e">
        <f>#REF!</f>
        <v>#REF!</v>
      </c>
      <c r="R24" s="14" t="str">
        <f>IFERROR(VLOOKUP(P24,#REF!,2,0),"")</f>
        <v/>
      </c>
      <c r="S24" s="14" t="str">
        <f>IFERROR(VLOOKUP(P24,#REF!,2,0),"")</f>
        <v/>
      </c>
      <c r="T24" s="15" t="str">
        <f>IFERROR(VLOOKUP(P24,#REF!,2,0),"")</f>
        <v/>
      </c>
      <c r="U24" s="3"/>
      <c r="V24" s="69"/>
      <c r="W24" s="8">
        <v>45392</v>
      </c>
      <c r="X24" s="11" t="s">
        <v>31</v>
      </c>
      <c r="Y24" s="9" t="s">
        <v>36</v>
      </c>
      <c r="Z24" s="9" t="s">
        <v>36</v>
      </c>
      <c r="AA24" s="10" t="s">
        <v>36</v>
      </c>
      <c r="AB24" s="3"/>
      <c r="AC24" s="69"/>
      <c r="AD24" s="8">
        <v>45422</v>
      </c>
      <c r="AE24" s="11" t="s">
        <v>33</v>
      </c>
      <c r="AF24" s="9" t="s">
        <v>36</v>
      </c>
      <c r="AG24" s="9" t="s">
        <v>36</v>
      </c>
      <c r="AH24" s="10" t="s">
        <v>36</v>
      </c>
      <c r="AI24" s="3"/>
      <c r="AJ24" s="73" t="s">
        <v>26</v>
      </c>
      <c r="AK24" s="8">
        <v>45453</v>
      </c>
      <c r="AL24" s="11" t="s">
        <v>29</v>
      </c>
      <c r="AM24" s="35" t="s">
        <v>36</v>
      </c>
      <c r="AN24" s="9" t="s">
        <v>36</v>
      </c>
      <c r="AO24" s="10" t="s">
        <v>36</v>
      </c>
    </row>
    <row r="25" spans="1:41" ht="19.5" thickBot="1" x14ac:dyDescent="0.3">
      <c r="A25" s="69"/>
      <c r="B25" s="8" t="e">
        <f>#REF!</f>
        <v>#REF!</v>
      </c>
      <c r="C25" s="11" t="e">
        <f>#REF!</f>
        <v>#REF!</v>
      </c>
      <c r="D25" s="9" t="str">
        <f>IFERROR(VLOOKUP(B25,#REF!,2,0),"")</f>
        <v/>
      </c>
      <c r="E25" s="9" t="str">
        <f>IFERROR(VLOOKUP(B25,#REF!,2,0),"")</f>
        <v/>
      </c>
      <c r="F25" s="10" t="str">
        <f>IFERROR(VLOOKUP(B25,#REF!,2,0),"")</f>
        <v/>
      </c>
      <c r="G25" s="3"/>
      <c r="H25" s="70"/>
      <c r="I25" s="12" t="e">
        <f>#REF!</f>
        <v>#REF!</v>
      </c>
      <c r="J25" s="12" t="e">
        <f>#REF!</f>
        <v>#REF!</v>
      </c>
      <c r="K25" s="14" t="str">
        <f>IFERROR(VLOOKUP(I25,#REF!,2,0),"")</f>
        <v/>
      </c>
      <c r="L25" s="14" t="str">
        <f>IFERROR(VLOOKUP(I25,#REF!,2,0),"")</f>
        <v/>
      </c>
      <c r="M25" s="15" t="str">
        <f>IFERROR(VLOOKUP(I25,#REF!,2,0),"")</f>
        <v/>
      </c>
      <c r="N25" s="3"/>
      <c r="O25" s="73" t="e">
        <f>#REF!</f>
        <v>#REF!</v>
      </c>
      <c r="P25" s="8" t="e">
        <f>#REF!</f>
        <v>#REF!</v>
      </c>
      <c r="Q25" s="11" t="e">
        <f>#REF!</f>
        <v>#REF!</v>
      </c>
      <c r="R25" s="9" t="str">
        <f>IFERROR(VLOOKUP(P25,#REF!,2,0),"")</f>
        <v/>
      </c>
      <c r="S25" s="9" t="str">
        <f>IFERROR(VLOOKUP(P25,#REF!,2,0),"")</f>
        <v/>
      </c>
      <c r="T25" s="10" t="str">
        <f>IFERROR(VLOOKUP(P25,#REF!,2,0),"")</f>
        <v/>
      </c>
      <c r="U25" s="3"/>
      <c r="V25" s="69"/>
      <c r="W25" s="8">
        <v>45393</v>
      </c>
      <c r="X25" s="11" t="s">
        <v>32</v>
      </c>
      <c r="Y25" s="9" t="s">
        <v>36</v>
      </c>
      <c r="Z25" s="9" t="s">
        <v>36</v>
      </c>
      <c r="AA25" s="10" t="s">
        <v>36</v>
      </c>
      <c r="AB25" s="3"/>
      <c r="AC25" s="69"/>
      <c r="AD25" s="29">
        <v>45423</v>
      </c>
      <c r="AE25" s="30" t="s">
        <v>34</v>
      </c>
      <c r="AF25" s="6" t="s">
        <v>36</v>
      </c>
      <c r="AG25" s="6" t="s">
        <v>36</v>
      </c>
      <c r="AH25" s="7" t="s">
        <v>36</v>
      </c>
      <c r="AI25" s="3"/>
      <c r="AJ25" s="69"/>
      <c r="AK25" s="8">
        <v>45454</v>
      </c>
      <c r="AL25" s="11" t="s">
        <v>30</v>
      </c>
      <c r="AM25" s="9" t="s">
        <v>36</v>
      </c>
      <c r="AN25" s="9" t="s">
        <v>36</v>
      </c>
      <c r="AO25" s="10" t="s">
        <v>36</v>
      </c>
    </row>
    <row r="26" spans="1:41" ht="19.5" thickBot="1" x14ac:dyDescent="0.3">
      <c r="A26" s="69"/>
      <c r="B26" s="8" t="e">
        <f>#REF!</f>
        <v>#REF!</v>
      </c>
      <c r="C26" s="11" t="e">
        <f>#REF!</f>
        <v>#REF!</v>
      </c>
      <c r="D26" s="9" t="str">
        <f>IFERROR(VLOOKUP(B26,#REF!,2,0),"")</f>
        <v/>
      </c>
      <c r="E26" s="9" t="str">
        <f>IFERROR(VLOOKUP(B26,#REF!,2,0),"")</f>
        <v/>
      </c>
      <c r="F26" s="10" t="str">
        <f>IFERROR(VLOOKUP(B26,#REF!,2,0),"")</f>
        <v/>
      </c>
      <c r="G26" s="3"/>
      <c r="H26" s="72" t="e">
        <f>#REF!</f>
        <v>#REF!</v>
      </c>
      <c r="I26" s="16" t="e">
        <f>#REF!</f>
        <v>#REF!</v>
      </c>
      <c r="J26" s="16" t="e">
        <f>#REF!</f>
        <v>#REF!</v>
      </c>
      <c r="K26" s="17" t="str">
        <f>IFERROR(VLOOKUP(I26,#REF!,2,0),"")</f>
        <v/>
      </c>
      <c r="L26" s="17" t="str">
        <f>IFERROR(VLOOKUP(I26,#REF!,2,0),"")</f>
        <v/>
      </c>
      <c r="M26" s="18" t="str">
        <f>IFERROR(VLOOKUP(I26,#REF!,2,0),"")</f>
        <v/>
      </c>
      <c r="N26" s="3"/>
      <c r="O26" s="69"/>
      <c r="P26" s="8" t="e">
        <f>#REF!</f>
        <v>#REF!</v>
      </c>
      <c r="Q26" s="11" t="e">
        <f>#REF!</f>
        <v>#REF!</v>
      </c>
      <c r="R26" s="9" t="str">
        <f>IFERROR(VLOOKUP(P26,#REF!,2,0),"")</f>
        <v/>
      </c>
      <c r="S26" s="9" t="str">
        <f>IFERROR(VLOOKUP(P26,#REF!,2,0),"")</f>
        <v/>
      </c>
      <c r="T26" s="10" t="str">
        <f>IFERROR(VLOOKUP(P26,#REF!,2,0),"")</f>
        <v/>
      </c>
      <c r="U26" s="3"/>
      <c r="V26" s="69"/>
      <c r="W26" s="8">
        <v>45394</v>
      </c>
      <c r="X26" s="11" t="s">
        <v>33</v>
      </c>
      <c r="Y26" s="9" t="s">
        <v>36</v>
      </c>
      <c r="Z26" s="9" t="s">
        <v>36</v>
      </c>
      <c r="AA26" s="10" t="s">
        <v>36</v>
      </c>
      <c r="AB26" s="3"/>
      <c r="AC26" s="70"/>
      <c r="AD26" s="31">
        <v>45424</v>
      </c>
      <c r="AE26" s="32" t="s">
        <v>35</v>
      </c>
      <c r="AF26" s="33" t="s">
        <v>36</v>
      </c>
      <c r="AG26" s="33" t="s">
        <v>36</v>
      </c>
      <c r="AH26" s="34" t="s">
        <v>36</v>
      </c>
      <c r="AI26" s="3"/>
      <c r="AJ26" s="69"/>
      <c r="AK26" s="8">
        <v>45455</v>
      </c>
      <c r="AL26" s="11" t="s">
        <v>31</v>
      </c>
      <c r="AM26" s="9" t="s">
        <v>12</v>
      </c>
      <c r="AN26" s="9" t="s">
        <v>36</v>
      </c>
      <c r="AO26" s="10" t="s">
        <v>36</v>
      </c>
    </row>
    <row r="27" spans="1:41" ht="18.75" x14ac:dyDescent="0.25">
      <c r="A27" s="69"/>
      <c r="B27" s="8" t="e">
        <f>#REF!</f>
        <v>#REF!</v>
      </c>
      <c r="C27" s="11" t="e">
        <f>#REF!</f>
        <v>#REF!</v>
      </c>
      <c r="D27" s="9" t="str">
        <f>IFERROR(VLOOKUP(B27,#REF!,2,0),"")</f>
        <v/>
      </c>
      <c r="E27" s="9" t="str">
        <f>IFERROR(VLOOKUP(B27,#REF!,2,0),"")</f>
        <v/>
      </c>
      <c r="F27" s="10" t="str">
        <f>IFERROR(VLOOKUP(B27,#REF!,2,0),"")</f>
        <v/>
      </c>
      <c r="G27" s="3"/>
      <c r="H27" s="69"/>
      <c r="I27" s="8" t="e">
        <f>#REF!</f>
        <v>#REF!</v>
      </c>
      <c r="J27" s="8" t="e">
        <f>#REF!</f>
        <v>#REF!</v>
      </c>
      <c r="K27" s="9" t="str">
        <f>IFERROR(VLOOKUP(I27,#REF!,2,0),"")</f>
        <v/>
      </c>
      <c r="L27" s="9" t="str">
        <f>IFERROR(VLOOKUP(I27,#REF!,2,0),"")</f>
        <v/>
      </c>
      <c r="M27" s="10" t="str">
        <f>IFERROR(VLOOKUP(I27,#REF!,2,0),"")</f>
        <v/>
      </c>
      <c r="N27" s="3"/>
      <c r="O27" s="69"/>
      <c r="P27" s="8" t="e">
        <f>#REF!</f>
        <v>#REF!</v>
      </c>
      <c r="Q27" s="11" t="e">
        <f>#REF!</f>
        <v>#REF!</v>
      </c>
      <c r="R27" s="9" t="str">
        <f>IFERROR(VLOOKUP(P27,#REF!,2,0),"")</f>
        <v/>
      </c>
      <c r="S27" s="9" t="str">
        <f>IFERROR(VLOOKUP(P27,#REF!,2,0),"")</f>
        <v/>
      </c>
      <c r="T27" s="10" t="str">
        <f>IFERROR(VLOOKUP(P27,#REF!,2,0),"")</f>
        <v/>
      </c>
      <c r="U27" s="3"/>
      <c r="V27" s="69"/>
      <c r="W27" s="29">
        <v>45395</v>
      </c>
      <c r="X27" s="30" t="s">
        <v>34</v>
      </c>
      <c r="Y27" s="6" t="s">
        <v>36</v>
      </c>
      <c r="Z27" s="6" t="s">
        <v>36</v>
      </c>
      <c r="AA27" s="7" t="s">
        <v>36</v>
      </c>
      <c r="AB27" s="3"/>
      <c r="AC27" s="73" t="s">
        <v>22</v>
      </c>
      <c r="AD27" s="8">
        <v>45425</v>
      </c>
      <c r="AE27" s="11" t="s">
        <v>29</v>
      </c>
      <c r="AF27" s="35" t="s">
        <v>36</v>
      </c>
      <c r="AG27" s="9" t="s">
        <v>36</v>
      </c>
      <c r="AH27" s="10" t="s">
        <v>36</v>
      </c>
      <c r="AI27" s="3"/>
      <c r="AJ27" s="69"/>
      <c r="AK27" s="8">
        <v>45456</v>
      </c>
      <c r="AL27" s="11" t="s">
        <v>32</v>
      </c>
      <c r="AM27" s="9" t="s">
        <v>36</v>
      </c>
      <c r="AN27" s="9" t="s">
        <v>36</v>
      </c>
      <c r="AO27" s="10" t="s">
        <v>36</v>
      </c>
    </row>
    <row r="28" spans="1:41" ht="19.5" thickBot="1" x14ac:dyDescent="0.3">
      <c r="A28" s="70"/>
      <c r="B28" s="12" t="e">
        <f>#REF!</f>
        <v>#REF!</v>
      </c>
      <c r="C28" s="13" t="e">
        <f>#REF!</f>
        <v>#REF!</v>
      </c>
      <c r="D28" s="14" t="str">
        <f>IFERROR(VLOOKUP(B28,#REF!,2,0),"")</f>
        <v/>
      </c>
      <c r="E28" s="14" t="str">
        <f>IFERROR(VLOOKUP(B28,#REF!,2,0),"")</f>
        <v/>
      </c>
      <c r="F28" s="15" t="str">
        <f>IFERROR(VLOOKUP(B28,#REF!,2,0),"")</f>
        <v/>
      </c>
      <c r="G28" s="3"/>
      <c r="H28" s="69"/>
      <c r="I28" s="8" t="e">
        <f>#REF!</f>
        <v>#REF!</v>
      </c>
      <c r="J28" s="8" t="e">
        <f>#REF!</f>
        <v>#REF!</v>
      </c>
      <c r="K28" s="9" t="str">
        <f>IFERROR(VLOOKUP(I28,#REF!,2,0),"")</f>
        <v/>
      </c>
      <c r="L28" s="9" t="str">
        <f>IFERROR(VLOOKUP(I28,#REF!,2,0),"")</f>
        <v/>
      </c>
      <c r="M28" s="10" t="str">
        <f>IFERROR(VLOOKUP(I28,#REF!,2,0),"")</f>
        <v/>
      </c>
      <c r="N28" s="3"/>
      <c r="O28" s="69"/>
      <c r="P28" s="8" t="e">
        <f>#REF!</f>
        <v>#REF!</v>
      </c>
      <c r="Q28" s="11" t="e">
        <f>#REF!</f>
        <v>#REF!</v>
      </c>
      <c r="R28" s="9" t="str">
        <f>IFERROR(VLOOKUP(P28,#REF!,2,0),"")</f>
        <v/>
      </c>
      <c r="S28" s="9" t="str">
        <f>IFERROR(VLOOKUP(P28,#REF!,2,0),"")</f>
        <v/>
      </c>
      <c r="T28" s="10" t="str">
        <f>IFERROR(VLOOKUP(P28,#REF!,2,0),"")</f>
        <v/>
      </c>
      <c r="U28" s="3"/>
      <c r="V28" s="70"/>
      <c r="W28" s="31">
        <v>45396</v>
      </c>
      <c r="X28" s="32" t="s">
        <v>35</v>
      </c>
      <c r="Y28" s="33" t="s">
        <v>36</v>
      </c>
      <c r="Z28" s="33" t="s">
        <v>36</v>
      </c>
      <c r="AA28" s="34" t="s">
        <v>36</v>
      </c>
      <c r="AB28" s="3"/>
      <c r="AC28" s="69"/>
      <c r="AD28" s="8">
        <v>45426</v>
      </c>
      <c r="AE28" s="11" t="s">
        <v>30</v>
      </c>
      <c r="AF28" s="9" t="s">
        <v>36</v>
      </c>
      <c r="AG28" s="9" t="s">
        <v>36</v>
      </c>
      <c r="AH28" s="10" t="s">
        <v>36</v>
      </c>
      <c r="AI28" s="3"/>
      <c r="AJ28" s="69"/>
      <c r="AK28" s="8">
        <v>45457</v>
      </c>
      <c r="AL28" s="11" t="s">
        <v>33</v>
      </c>
      <c r="AM28" s="9" t="s">
        <v>36</v>
      </c>
      <c r="AN28" s="9" t="s">
        <v>36</v>
      </c>
      <c r="AO28" s="10" t="s">
        <v>36</v>
      </c>
    </row>
    <row r="29" spans="1:41" ht="18.75" x14ac:dyDescent="0.25">
      <c r="A29" s="72" t="e">
        <f>#REF!</f>
        <v>#REF!</v>
      </c>
      <c r="B29" s="16" t="e">
        <f>#REF!</f>
        <v>#REF!</v>
      </c>
      <c r="C29" s="21" t="e">
        <f>#REF!</f>
        <v>#REF!</v>
      </c>
      <c r="D29" s="17" t="str">
        <f>IFERROR(VLOOKUP(B29,#REF!,2,0),"")</f>
        <v/>
      </c>
      <c r="E29" s="17" t="str">
        <f>IFERROR(VLOOKUP(B29,#REF!,2,0),"")</f>
        <v/>
      </c>
      <c r="F29" s="18" t="str">
        <f>IFERROR(VLOOKUP(B29,#REF!,2,0),"")</f>
        <v/>
      </c>
      <c r="G29" s="3"/>
      <c r="H29" s="69"/>
      <c r="I29" s="8" t="e">
        <f>#REF!</f>
        <v>#REF!</v>
      </c>
      <c r="J29" s="8" t="e">
        <f>#REF!</f>
        <v>#REF!</v>
      </c>
      <c r="K29" s="9" t="str">
        <f>IFERROR(VLOOKUP(I29,#REF!,2,0),"")</f>
        <v/>
      </c>
      <c r="L29" s="9" t="str">
        <f>IFERROR(VLOOKUP(I29,#REF!,2,0),"")</f>
        <v/>
      </c>
      <c r="M29" s="10" t="str">
        <f>IFERROR(VLOOKUP(I29,#REF!,2,0),"")</f>
        <v/>
      </c>
      <c r="N29" s="3"/>
      <c r="O29" s="69"/>
      <c r="P29" s="8" t="e">
        <f>#REF!</f>
        <v>#REF!</v>
      </c>
      <c r="Q29" s="11" t="e">
        <f>#REF!</f>
        <v>#REF!</v>
      </c>
      <c r="R29" s="9" t="str">
        <f>IFERROR(VLOOKUP(P29,#REF!,2,0),"")</f>
        <v/>
      </c>
      <c r="S29" s="9" t="str">
        <f>IFERROR(VLOOKUP(P29,#REF!,2,0),"")</f>
        <v/>
      </c>
      <c r="T29" s="10" t="str">
        <f>IFERROR(VLOOKUP(P29,#REF!,2,0),"")</f>
        <v/>
      </c>
      <c r="U29" s="3"/>
      <c r="V29" s="73" t="s">
        <v>18</v>
      </c>
      <c r="W29" s="8">
        <v>45397</v>
      </c>
      <c r="X29" s="11" t="s">
        <v>29</v>
      </c>
      <c r="Y29" s="35" t="s">
        <v>36</v>
      </c>
      <c r="Z29" s="9" t="s">
        <v>36</v>
      </c>
      <c r="AA29" s="10" t="s">
        <v>36</v>
      </c>
      <c r="AB29" s="3"/>
      <c r="AC29" s="69"/>
      <c r="AD29" s="8">
        <v>45427</v>
      </c>
      <c r="AE29" s="11" t="s">
        <v>31</v>
      </c>
      <c r="AF29" s="9" t="s">
        <v>36</v>
      </c>
      <c r="AG29" s="9" t="s">
        <v>36</v>
      </c>
      <c r="AH29" s="10" t="s">
        <v>36</v>
      </c>
      <c r="AI29" s="3"/>
      <c r="AJ29" s="69"/>
      <c r="AK29" s="29">
        <v>45458</v>
      </c>
      <c r="AL29" s="30" t="s">
        <v>34</v>
      </c>
      <c r="AM29" s="6" t="s">
        <v>36</v>
      </c>
      <c r="AN29" s="6" t="s">
        <v>36</v>
      </c>
      <c r="AO29" s="7" t="s">
        <v>36</v>
      </c>
    </row>
    <row r="30" spans="1:41" ht="19.5" thickBot="1" x14ac:dyDescent="0.3">
      <c r="A30" s="69"/>
      <c r="B30" s="8" t="e">
        <f>#REF!</f>
        <v>#REF!</v>
      </c>
      <c r="C30" s="11" t="e">
        <f>#REF!</f>
        <v>#REF!</v>
      </c>
      <c r="D30" s="9" t="str">
        <f>IFERROR(VLOOKUP(B30,#REF!,2,0),"")</f>
        <v/>
      </c>
      <c r="E30" s="9" t="str">
        <f>IFERROR(VLOOKUP(B30,#REF!,2,0),"")</f>
        <v/>
      </c>
      <c r="F30" s="10" t="str">
        <f>IFERROR(VLOOKUP(B30,#REF!,2,0),"")</f>
        <v/>
      </c>
      <c r="G30" s="3"/>
      <c r="H30" s="69"/>
      <c r="I30" s="8" t="e">
        <f>#REF!</f>
        <v>#REF!</v>
      </c>
      <c r="J30" s="8" t="e">
        <f>#REF!</f>
        <v>#REF!</v>
      </c>
      <c r="K30" s="9" t="str">
        <f>IFERROR(VLOOKUP(I30,#REF!,2,0),"")</f>
        <v/>
      </c>
      <c r="L30" s="9" t="str">
        <f>IFERROR(VLOOKUP(I30,#REF!,2,0),"")</f>
        <v/>
      </c>
      <c r="M30" s="10" t="str">
        <f>IFERROR(VLOOKUP(I30,#REF!,2,0),"")</f>
        <v/>
      </c>
      <c r="N30" s="3"/>
      <c r="O30" s="69"/>
      <c r="P30" s="8" t="e">
        <f>#REF!</f>
        <v>#REF!</v>
      </c>
      <c r="Q30" s="11" t="e">
        <f>#REF!</f>
        <v>#REF!</v>
      </c>
      <c r="R30" s="9" t="str">
        <f>IFERROR(VLOOKUP(P30,#REF!,2,0),"")</f>
        <v/>
      </c>
      <c r="S30" s="9" t="str">
        <f>IFERROR(VLOOKUP(P30,#REF!,2,0),"")</f>
        <v/>
      </c>
      <c r="T30" s="10" t="str">
        <f>IFERROR(VLOOKUP(P30,#REF!,2,0),"")</f>
        <v/>
      </c>
      <c r="U30" s="3"/>
      <c r="V30" s="69"/>
      <c r="W30" s="8">
        <v>45398</v>
      </c>
      <c r="X30" s="11" t="s">
        <v>30</v>
      </c>
      <c r="Y30" s="9" t="s">
        <v>36</v>
      </c>
      <c r="Z30" s="9" t="s">
        <v>36</v>
      </c>
      <c r="AA30" s="10" t="s">
        <v>36</v>
      </c>
      <c r="AB30" s="3"/>
      <c r="AC30" s="69"/>
      <c r="AD30" s="8">
        <v>45428</v>
      </c>
      <c r="AE30" s="11" t="s">
        <v>32</v>
      </c>
      <c r="AF30" s="9" t="s">
        <v>36</v>
      </c>
      <c r="AG30" s="9" t="s">
        <v>36</v>
      </c>
      <c r="AH30" s="10" t="s">
        <v>36</v>
      </c>
      <c r="AI30" s="3"/>
      <c r="AJ30" s="70"/>
      <c r="AK30" s="31">
        <v>45459</v>
      </c>
      <c r="AL30" s="32" t="s">
        <v>35</v>
      </c>
      <c r="AM30" s="33" t="s">
        <v>36</v>
      </c>
      <c r="AN30" s="33" t="s">
        <v>36</v>
      </c>
      <c r="AO30" s="34" t="s">
        <v>36</v>
      </c>
    </row>
    <row r="31" spans="1:41" ht="19.5" thickBot="1" x14ac:dyDescent="0.3">
      <c r="A31" s="69"/>
      <c r="B31" s="8" t="e">
        <f>#REF!</f>
        <v>#REF!</v>
      </c>
      <c r="C31" s="11" t="e">
        <f>#REF!</f>
        <v>#REF!</v>
      </c>
      <c r="D31" s="9" t="str">
        <f>IFERROR(VLOOKUP(B31,#REF!,2,0),"")</f>
        <v/>
      </c>
      <c r="E31" s="9" t="str">
        <f>IFERROR(VLOOKUP(B31,#REF!,2,0),"")</f>
        <v/>
      </c>
      <c r="F31" s="10" t="str">
        <f>IFERROR(VLOOKUP(B31,#REF!,2,0),"")</f>
        <v/>
      </c>
      <c r="G31" s="3"/>
      <c r="H31" s="69"/>
      <c r="I31" s="8" t="e">
        <f>#REF!</f>
        <v>#REF!</v>
      </c>
      <c r="J31" s="8" t="e">
        <f>#REF!</f>
        <v>#REF!</v>
      </c>
      <c r="K31" s="9" t="str">
        <f>IFERROR(VLOOKUP(I31,#REF!,2,0),"")</f>
        <v/>
      </c>
      <c r="L31" s="9" t="str">
        <f>IFERROR(VLOOKUP(I31,#REF!,2,0),"")</f>
        <v/>
      </c>
      <c r="M31" s="10" t="str">
        <f>IFERROR(VLOOKUP(I31,#REF!,2,0),"")</f>
        <v/>
      </c>
      <c r="N31" s="3"/>
      <c r="O31" s="70"/>
      <c r="P31" s="12" t="e">
        <f>#REF!</f>
        <v>#REF!</v>
      </c>
      <c r="Q31" s="13" t="e">
        <f>#REF!</f>
        <v>#REF!</v>
      </c>
      <c r="R31" s="14" t="str">
        <f>IFERROR(VLOOKUP(P31,#REF!,2,0),"")</f>
        <v/>
      </c>
      <c r="S31" s="14" t="str">
        <f>IFERROR(VLOOKUP(P31,#REF!,2,0),"")</f>
        <v/>
      </c>
      <c r="T31" s="15" t="str">
        <f>IFERROR(VLOOKUP(P31,#REF!,2,0),"")</f>
        <v/>
      </c>
      <c r="U31" s="3"/>
      <c r="V31" s="69"/>
      <c r="W31" s="8">
        <v>45399</v>
      </c>
      <c r="X31" s="11" t="s">
        <v>31</v>
      </c>
      <c r="Y31" s="9" t="s">
        <v>36</v>
      </c>
      <c r="Z31" s="9" t="s">
        <v>36</v>
      </c>
      <c r="AA31" s="10" t="s">
        <v>36</v>
      </c>
      <c r="AB31" s="3"/>
      <c r="AC31" s="69"/>
      <c r="AD31" s="8">
        <v>45429</v>
      </c>
      <c r="AE31" s="11" t="s">
        <v>33</v>
      </c>
      <c r="AF31" s="9" t="s">
        <v>36</v>
      </c>
      <c r="AG31" s="9" t="s">
        <v>36</v>
      </c>
      <c r="AH31" s="10" t="s">
        <v>36</v>
      </c>
      <c r="AI31" s="3"/>
      <c r="AJ31" s="73" t="s">
        <v>27</v>
      </c>
      <c r="AK31" s="8">
        <v>45460</v>
      </c>
      <c r="AL31" s="11" t="s">
        <v>29</v>
      </c>
      <c r="AM31" s="85" t="s">
        <v>36</v>
      </c>
      <c r="AN31" s="9" t="s">
        <v>36</v>
      </c>
      <c r="AO31" s="10" t="s">
        <v>36</v>
      </c>
    </row>
    <row r="32" spans="1:41" ht="19.5" thickBot="1" x14ac:dyDescent="0.3">
      <c r="A32" s="69"/>
      <c r="B32" s="8" t="e">
        <f>#REF!</f>
        <v>#REF!</v>
      </c>
      <c r="C32" s="11" t="e">
        <f>#REF!</f>
        <v>#REF!</v>
      </c>
      <c r="D32" s="9" t="str">
        <f>IFERROR(VLOOKUP(B32,#REF!,2,0),"")</f>
        <v/>
      </c>
      <c r="E32" s="9" t="str">
        <f>IFERROR(VLOOKUP(B32,#REF!,2,0),"")</f>
        <v/>
      </c>
      <c r="F32" s="10" t="str">
        <f>IFERROR(VLOOKUP(B32,#REF!,2,0),"")</f>
        <v/>
      </c>
      <c r="G32" s="3"/>
      <c r="H32" s="70"/>
      <c r="I32" s="12" t="e">
        <f>#REF!</f>
        <v>#REF!</v>
      </c>
      <c r="J32" s="12" t="e">
        <f>#REF!</f>
        <v>#REF!</v>
      </c>
      <c r="K32" s="14" t="str">
        <f>IFERROR(VLOOKUP(I32,#REF!,2,0),"")</f>
        <v/>
      </c>
      <c r="L32" s="14" t="str">
        <f>IFERROR(VLOOKUP(I32,#REF!,2,0),"")</f>
        <v/>
      </c>
      <c r="M32" s="15" t="str">
        <f>IFERROR(VLOOKUP(I32,#REF!,2,0),"")</f>
        <v/>
      </c>
      <c r="N32" s="3"/>
      <c r="O32" s="72" t="e">
        <f>#REF!</f>
        <v>#REF!</v>
      </c>
      <c r="P32" s="16" t="e">
        <f>#REF!</f>
        <v>#REF!</v>
      </c>
      <c r="Q32" s="21" t="e">
        <f>#REF!</f>
        <v>#REF!</v>
      </c>
      <c r="R32" s="17" t="str">
        <f>IFERROR(VLOOKUP(P32,#REF!,2,0),"")</f>
        <v/>
      </c>
      <c r="S32" s="17" t="str">
        <f>IFERROR(VLOOKUP(P32,#REF!,2,0),"")</f>
        <v/>
      </c>
      <c r="T32" s="18" t="str">
        <f>IFERROR(VLOOKUP(P32,#REF!,2,0),"")</f>
        <v/>
      </c>
      <c r="U32" s="3"/>
      <c r="V32" s="69"/>
      <c r="W32" s="8">
        <v>45400</v>
      </c>
      <c r="X32" s="11" t="s">
        <v>32</v>
      </c>
      <c r="Y32" s="9" t="s">
        <v>36</v>
      </c>
      <c r="Z32" s="9" t="s">
        <v>36</v>
      </c>
      <c r="AA32" s="10" t="s">
        <v>36</v>
      </c>
      <c r="AB32" s="3"/>
      <c r="AC32" s="69"/>
      <c r="AD32" s="29">
        <v>45430</v>
      </c>
      <c r="AE32" s="30" t="s">
        <v>34</v>
      </c>
      <c r="AF32" s="6" t="s">
        <v>36</v>
      </c>
      <c r="AG32" s="6" t="s">
        <v>36</v>
      </c>
      <c r="AH32" s="7" t="s">
        <v>36</v>
      </c>
      <c r="AI32" s="3"/>
      <c r="AJ32" s="69"/>
      <c r="AK32" s="8">
        <v>45461</v>
      </c>
      <c r="AL32" s="11" t="s">
        <v>30</v>
      </c>
      <c r="AM32" s="9" t="s">
        <v>36</v>
      </c>
      <c r="AN32" s="9" t="s">
        <v>36</v>
      </c>
      <c r="AO32" s="10" t="s">
        <v>36</v>
      </c>
    </row>
    <row r="33" spans="1:41" ht="19.5" thickBot="1" x14ac:dyDescent="0.3">
      <c r="A33" s="69"/>
      <c r="B33" s="8" t="e">
        <f>#REF!</f>
        <v>#REF!</v>
      </c>
      <c r="C33" s="11" t="e">
        <f>#REF!</f>
        <v>#REF!</v>
      </c>
      <c r="D33" s="9" t="str">
        <f>IFERROR(VLOOKUP(B33,#REF!,2,0),"")</f>
        <v/>
      </c>
      <c r="E33" s="9" t="str">
        <f>IFERROR(VLOOKUP(B33,#REF!,2,0),"")</f>
        <v/>
      </c>
      <c r="F33" s="10" t="str">
        <f>IFERROR(VLOOKUP(B33,#REF!,2,0),"")</f>
        <v/>
      </c>
      <c r="G33" s="3"/>
      <c r="H33" s="72" t="e">
        <f>#REF!</f>
        <v>#REF!</v>
      </c>
      <c r="I33" s="16" t="e">
        <f>#REF!</f>
        <v>#REF!</v>
      </c>
      <c r="J33" s="16" t="e">
        <f>#REF!</f>
        <v>#REF!</v>
      </c>
      <c r="K33" s="17" t="str">
        <f>IFERROR(VLOOKUP(I33,#REF!,2,0),"")</f>
        <v/>
      </c>
      <c r="L33" s="17" t="str">
        <f>IFERROR(VLOOKUP(I33,#REF!,2,0),"")</f>
        <v/>
      </c>
      <c r="M33" s="18" t="str">
        <f>IFERROR(VLOOKUP(I33,#REF!,2,0),"")</f>
        <v/>
      </c>
      <c r="N33" s="3"/>
      <c r="O33" s="69"/>
      <c r="P33" s="8" t="e">
        <f>#REF!</f>
        <v>#REF!</v>
      </c>
      <c r="Q33" s="11" t="e">
        <f>#REF!</f>
        <v>#REF!</v>
      </c>
      <c r="R33" s="9" t="str">
        <f>IFERROR(VLOOKUP(P33,#REF!,2,0),"")</f>
        <v/>
      </c>
      <c r="S33" s="9" t="str">
        <f>IFERROR(VLOOKUP(P33,#REF!,2,0),"")</f>
        <v/>
      </c>
      <c r="T33" s="10" t="str">
        <f>IFERROR(VLOOKUP(P33,#REF!,2,0),"")</f>
        <v/>
      </c>
      <c r="U33" s="3"/>
      <c r="V33" s="69"/>
      <c r="W33" s="8">
        <v>45401</v>
      </c>
      <c r="X33" s="11" t="s">
        <v>33</v>
      </c>
      <c r="Y33" s="9" t="s">
        <v>36</v>
      </c>
      <c r="Z33" s="9" t="s">
        <v>36</v>
      </c>
      <c r="AA33" s="10" t="s">
        <v>36</v>
      </c>
      <c r="AB33" s="3"/>
      <c r="AC33" s="70"/>
      <c r="AD33" s="31">
        <v>45431</v>
      </c>
      <c r="AE33" s="32" t="s">
        <v>35</v>
      </c>
      <c r="AF33" s="33" t="s">
        <v>36</v>
      </c>
      <c r="AG33" s="33" t="s">
        <v>36</v>
      </c>
      <c r="AH33" s="34" t="s">
        <v>36</v>
      </c>
      <c r="AI33" s="3"/>
      <c r="AJ33" s="69"/>
      <c r="AK33" s="8">
        <v>45462</v>
      </c>
      <c r="AL33" s="11" t="s">
        <v>31</v>
      </c>
      <c r="AM33" s="9" t="s">
        <v>36</v>
      </c>
      <c r="AN33" s="9" t="s">
        <v>36</v>
      </c>
      <c r="AO33" s="10" t="s">
        <v>36</v>
      </c>
    </row>
    <row r="34" spans="1:41" ht="18.75" x14ac:dyDescent="0.25">
      <c r="A34" s="69"/>
      <c r="B34" s="8" t="e">
        <f>#REF!</f>
        <v>#REF!</v>
      </c>
      <c r="C34" s="11" t="e">
        <f>#REF!</f>
        <v>#REF!</v>
      </c>
      <c r="D34" s="9" t="str">
        <f>IFERROR(VLOOKUP(B34,#REF!,2,0),"")</f>
        <v/>
      </c>
      <c r="E34" s="9" t="str">
        <f>IFERROR(VLOOKUP(B34,#REF!,2,0),"")</f>
        <v/>
      </c>
      <c r="F34" s="10" t="str">
        <f>IFERROR(VLOOKUP(B34,#REF!,2,0),"")</f>
        <v/>
      </c>
      <c r="G34" s="3"/>
      <c r="H34" s="69"/>
      <c r="I34" s="8" t="e">
        <f>#REF!</f>
        <v>#REF!</v>
      </c>
      <c r="J34" s="8" t="e">
        <f>#REF!</f>
        <v>#REF!</v>
      </c>
      <c r="K34" s="9" t="str">
        <f>IFERROR(VLOOKUP(I34,#REF!,2,0),"")</f>
        <v/>
      </c>
      <c r="L34" s="9" t="str">
        <f>IFERROR(VLOOKUP(I34,#REF!,2,0),"")</f>
        <v/>
      </c>
      <c r="M34" s="10" t="str">
        <f>IFERROR(VLOOKUP(I34,#REF!,2,0),"")</f>
        <v/>
      </c>
      <c r="N34" s="3"/>
      <c r="O34" s="69"/>
      <c r="P34" s="8" t="e">
        <f>#REF!</f>
        <v>#REF!</v>
      </c>
      <c r="Q34" s="11" t="e">
        <f>#REF!</f>
        <v>#REF!</v>
      </c>
      <c r="R34" s="9" t="str">
        <f>IFERROR(VLOOKUP(P34,#REF!,2,0),"")</f>
        <v/>
      </c>
      <c r="S34" s="9" t="str">
        <f>IFERROR(VLOOKUP(P34,#REF!,2,0),"")</f>
        <v/>
      </c>
      <c r="T34" s="10" t="str">
        <f>IFERROR(VLOOKUP(P34,#REF!,2,0),"")</f>
        <v/>
      </c>
      <c r="U34" s="3"/>
      <c r="V34" s="69"/>
      <c r="W34" s="29">
        <v>45402</v>
      </c>
      <c r="X34" s="30" t="s">
        <v>34</v>
      </c>
      <c r="Y34" s="6" t="s">
        <v>36</v>
      </c>
      <c r="Z34" s="6" t="s">
        <v>36</v>
      </c>
      <c r="AA34" s="7" t="s">
        <v>36</v>
      </c>
      <c r="AB34" s="3"/>
      <c r="AC34" s="73" t="s">
        <v>23</v>
      </c>
      <c r="AD34" s="8">
        <v>45432</v>
      </c>
      <c r="AE34" s="11" t="s">
        <v>29</v>
      </c>
      <c r="AF34" s="85" t="s">
        <v>36</v>
      </c>
      <c r="AG34" s="9" t="s">
        <v>36</v>
      </c>
      <c r="AH34" s="10" t="s">
        <v>36</v>
      </c>
      <c r="AI34" s="3"/>
      <c r="AJ34" s="69"/>
      <c r="AK34" s="8">
        <v>45463</v>
      </c>
      <c r="AL34" s="11" t="s">
        <v>32</v>
      </c>
      <c r="AM34" s="9" t="s">
        <v>36</v>
      </c>
      <c r="AN34" s="9" t="s">
        <v>36</v>
      </c>
      <c r="AO34" s="10" t="s">
        <v>36</v>
      </c>
    </row>
    <row r="35" spans="1:41" ht="19.5" thickBot="1" x14ac:dyDescent="0.3">
      <c r="A35" s="70"/>
      <c r="B35" s="12" t="e">
        <f>#REF!</f>
        <v>#REF!</v>
      </c>
      <c r="C35" s="13" t="e">
        <f>#REF!</f>
        <v>#REF!</v>
      </c>
      <c r="D35" s="14" t="str">
        <f>IFERROR(VLOOKUP(B35,#REF!,2,0),"")</f>
        <v/>
      </c>
      <c r="E35" s="14" t="str">
        <f>IFERROR(VLOOKUP(B35,#REF!,2,0),"")</f>
        <v/>
      </c>
      <c r="F35" s="15" t="str">
        <f>IFERROR(VLOOKUP(B35,#REF!,2,0),"")</f>
        <v/>
      </c>
      <c r="G35" s="3"/>
      <c r="H35" s="69"/>
      <c r="I35" s="8" t="e">
        <f>#REF!</f>
        <v>#REF!</v>
      </c>
      <c r="J35" s="8" t="e">
        <f>#REF!</f>
        <v>#REF!</v>
      </c>
      <c r="K35" s="9" t="str">
        <f>IFERROR(VLOOKUP(I35,#REF!,2,0),"")</f>
        <v/>
      </c>
      <c r="L35" s="9" t="str">
        <f>IFERROR(VLOOKUP(I35,#REF!,2,0),"")</f>
        <v/>
      </c>
      <c r="M35" s="10" t="str">
        <f>IFERROR(VLOOKUP(I35,#REF!,2,0),"")</f>
        <v/>
      </c>
      <c r="N35" s="3"/>
      <c r="O35" s="69"/>
      <c r="P35" s="8" t="e">
        <f>#REF!</f>
        <v>#REF!</v>
      </c>
      <c r="Q35" s="11" t="e">
        <f>#REF!</f>
        <v>#REF!</v>
      </c>
      <c r="R35" s="9" t="str">
        <f>IFERROR(VLOOKUP(P35,#REF!,2,0),"")</f>
        <v/>
      </c>
      <c r="S35" s="9" t="str">
        <f>IFERROR(VLOOKUP(P35,#REF!,2,0),"")</f>
        <v/>
      </c>
      <c r="T35" s="10" t="str">
        <f>IFERROR(VLOOKUP(P35,#REF!,2,0),"")</f>
        <v/>
      </c>
      <c r="U35" s="3"/>
      <c r="V35" s="70"/>
      <c r="W35" s="31">
        <v>45403</v>
      </c>
      <c r="X35" s="32" t="s">
        <v>35</v>
      </c>
      <c r="Y35" s="33" t="s">
        <v>36</v>
      </c>
      <c r="Z35" s="33" t="s">
        <v>36</v>
      </c>
      <c r="AA35" s="34" t="s">
        <v>36</v>
      </c>
      <c r="AB35" s="3"/>
      <c r="AC35" s="69"/>
      <c r="AD35" s="8">
        <v>45433</v>
      </c>
      <c r="AE35" s="11" t="s">
        <v>30</v>
      </c>
      <c r="AF35" s="9" t="s">
        <v>36</v>
      </c>
      <c r="AG35" s="9" t="s">
        <v>36</v>
      </c>
      <c r="AH35" s="10" t="s">
        <v>36</v>
      </c>
      <c r="AI35" s="3"/>
      <c r="AJ35" s="69"/>
      <c r="AK35" s="8">
        <v>45464</v>
      </c>
      <c r="AL35" s="11" t="s">
        <v>33</v>
      </c>
      <c r="AM35" s="9" t="s">
        <v>36</v>
      </c>
      <c r="AN35" s="9" t="s">
        <v>36</v>
      </c>
      <c r="AO35" s="10" t="s">
        <v>36</v>
      </c>
    </row>
    <row r="36" spans="1:41" ht="18.75" x14ac:dyDescent="0.25">
      <c r="A36" s="72" t="e">
        <f>#REF!</f>
        <v>#REF!</v>
      </c>
      <c r="B36" s="16" t="e">
        <f>#REF!</f>
        <v>#REF!</v>
      </c>
      <c r="C36" s="21" t="e">
        <f>#REF!</f>
        <v>#REF!</v>
      </c>
      <c r="D36" s="17" t="str">
        <f>IFERROR(VLOOKUP(B36,#REF!,2,0),"")</f>
        <v/>
      </c>
      <c r="E36" s="17" t="str">
        <f>IFERROR(VLOOKUP(B36,#REF!,2,0),"")</f>
        <v/>
      </c>
      <c r="F36" s="18" t="str">
        <f>IFERROR(VLOOKUP(B36,#REF!,2,0),"")</f>
        <v/>
      </c>
      <c r="G36" s="3"/>
      <c r="H36" s="69"/>
      <c r="I36" s="8" t="e">
        <f>#REF!</f>
        <v>#REF!</v>
      </c>
      <c r="J36" s="8" t="e">
        <f>#REF!</f>
        <v>#REF!</v>
      </c>
      <c r="K36" s="9" t="str">
        <f>IFERROR(VLOOKUP(I36,#REF!,2,0),"")</f>
        <v/>
      </c>
      <c r="L36" s="9" t="str">
        <f>IFERROR(VLOOKUP(I36,#REF!,2,0),"")</f>
        <v/>
      </c>
      <c r="M36" s="10" t="str">
        <f>IFERROR(VLOOKUP(I36,#REF!,2,0),"")</f>
        <v/>
      </c>
      <c r="N36" s="3"/>
      <c r="O36" s="69"/>
      <c r="P36" s="8" t="e">
        <f>#REF!</f>
        <v>#REF!</v>
      </c>
      <c r="Q36" s="11" t="e">
        <f>#REF!</f>
        <v>#REF!</v>
      </c>
      <c r="R36" s="9" t="str">
        <f>IFERROR(VLOOKUP(P36,#REF!,2,0),"")</f>
        <v/>
      </c>
      <c r="S36" s="9" t="str">
        <f>IFERROR(VLOOKUP(P36,#REF!,2,0),"")</f>
        <v/>
      </c>
      <c r="T36" s="10" t="str">
        <f>IFERROR(VLOOKUP(P36,#REF!,2,0),"")</f>
        <v/>
      </c>
      <c r="U36" s="3"/>
      <c r="V36" s="73" t="s">
        <v>19</v>
      </c>
      <c r="W36" s="8">
        <v>45404</v>
      </c>
      <c r="X36" s="11" t="s">
        <v>29</v>
      </c>
      <c r="Y36" s="9" t="s">
        <v>36</v>
      </c>
      <c r="Z36" s="9" t="s">
        <v>36</v>
      </c>
      <c r="AA36" s="10" t="s">
        <v>36</v>
      </c>
      <c r="AB36" s="3"/>
      <c r="AC36" s="69"/>
      <c r="AD36" s="8">
        <v>45434</v>
      </c>
      <c r="AE36" s="11" t="s">
        <v>31</v>
      </c>
      <c r="AF36" s="9" t="s">
        <v>36</v>
      </c>
      <c r="AG36" s="9" t="s">
        <v>36</v>
      </c>
      <c r="AH36" s="10" t="s">
        <v>36</v>
      </c>
      <c r="AI36" s="3"/>
      <c r="AJ36" s="69"/>
      <c r="AK36" s="29">
        <v>45465</v>
      </c>
      <c r="AL36" s="30" t="s">
        <v>34</v>
      </c>
      <c r="AM36" s="6" t="s">
        <v>36</v>
      </c>
      <c r="AN36" s="6" t="s">
        <v>36</v>
      </c>
      <c r="AO36" s="7" t="s">
        <v>36</v>
      </c>
    </row>
    <row r="37" spans="1:41" ht="19.5" thickBot="1" x14ac:dyDescent="0.3">
      <c r="A37" s="69"/>
      <c r="B37" s="8" t="e">
        <f>#REF!</f>
        <v>#REF!</v>
      </c>
      <c r="C37" s="11" t="e">
        <f>#REF!</f>
        <v>#REF!</v>
      </c>
      <c r="D37" s="9" t="str">
        <f>IFERROR(VLOOKUP(B37,#REF!,2,0),"")</f>
        <v/>
      </c>
      <c r="E37" s="9" t="str">
        <f>IFERROR(VLOOKUP(B37,#REF!,2,0),"")</f>
        <v/>
      </c>
      <c r="F37" s="10" t="str">
        <f>IFERROR(VLOOKUP(B37,#REF!,2,0),"")</f>
        <v/>
      </c>
      <c r="G37" s="3"/>
      <c r="H37" s="69"/>
      <c r="I37" s="8" t="e">
        <f>#REF!</f>
        <v>#REF!</v>
      </c>
      <c r="J37" s="8" t="e">
        <f>#REF!</f>
        <v>#REF!</v>
      </c>
      <c r="K37" s="9" t="str">
        <f>IFERROR(VLOOKUP(I37,#REF!,2,0),"")</f>
        <v/>
      </c>
      <c r="L37" s="9" t="str">
        <f>IFERROR(VLOOKUP(I37,#REF!,2,0),"")</f>
        <v/>
      </c>
      <c r="M37" s="10" t="str">
        <f>IFERROR(VLOOKUP(I37,#REF!,2,0),"")</f>
        <v/>
      </c>
      <c r="N37" s="3"/>
      <c r="O37" s="69"/>
      <c r="P37" s="8" t="e">
        <f>#REF!</f>
        <v>#REF!</v>
      </c>
      <c r="Q37" s="11" t="e">
        <f>#REF!</f>
        <v>#REF!</v>
      </c>
      <c r="R37" s="9" t="str">
        <f>IFERROR(VLOOKUP(P37,#REF!,2,0),"")</f>
        <v/>
      </c>
      <c r="S37" s="9" t="str">
        <f>IFERROR(VLOOKUP(P37,#REF!,2,0),"")</f>
        <v/>
      </c>
      <c r="T37" s="10" t="str">
        <f>IFERROR(VLOOKUP(P37,#REF!,2,0),"")</f>
        <v/>
      </c>
      <c r="U37" s="3"/>
      <c r="V37" s="69"/>
      <c r="W37" s="8">
        <v>45405</v>
      </c>
      <c r="X37" s="11" t="s">
        <v>30</v>
      </c>
      <c r="Y37" s="9" t="s">
        <v>36</v>
      </c>
      <c r="Z37" s="9" t="s">
        <v>36</v>
      </c>
      <c r="AA37" s="10" t="s">
        <v>36</v>
      </c>
      <c r="AB37" s="3"/>
      <c r="AC37" s="69"/>
      <c r="AD37" s="8">
        <v>45435</v>
      </c>
      <c r="AE37" s="11" t="s">
        <v>32</v>
      </c>
      <c r="AF37" s="9" t="s">
        <v>36</v>
      </c>
      <c r="AG37" s="9" t="s">
        <v>36</v>
      </c>
      <c r="AH37" s="10" t="s">
        <v>36</v>
      </c>
      <c r="AI37" s="3"/>
      <c r="AJ37" s="70"/>
      <c r="AK37" s="31">
        <v>45466</v>
      </c>
      <c r="AL37" s="32" t="s">
        <v>35</v>
      </c>
      <c r="AM37" s="33" t="s">
        <v>36</v>
      </c>
      <c r="AN37" s="33" t="s">
        <v>36</v>
      </c>
      <c r="AO37" s="34" t="s">
        <v>36</v>
      </c>
    </row>
    <row r="38" spans="1:41" ht="19.5" thickBot="1" x14ac:dyDescent="0.3">
      <c r="A38" s="69"/>
      <c r="B38" s="8" t="e">
        <f>#REF!</f>
        <v>#REF!</v>
      </c>
      <c r="C38" s="11" t="e">
        <f>#REF!</f>
        <v>#REF!</v>
      </c>
      <c r="D38" s="9" t="str">
        <f>IFERROR(VLOOKUP(B38,#REF!,2,0),"")</f>
        <v/>
      </c>
      <c r="E38" s="9" t="str">
        <f>IFERROR(VLOOKUP(B38,#REF!,2,0),"")</f>
        <v/>
      </c>
      <c r="F38" s="10" t="str">
        <f>IFERROR(VLOOKUP(B38,#REF!,2,0),"")</f>
        <v/>
      </c>
      <c r="G38" s="3"/>
      <c r="H38" s="69"/>
      <c r="I38" s="8" t="e">
        <f>#REF!</f>
        <v>#REF!</v>
      </c>
      <c r="J38" s="8" t="e">
        <f>#REF!</f>
        <v>#REF!</v>
      </c>
      <c r="K38" s="9" t="str">
        <f>IFERROR(VLOOKUP(I38,#REF!,2,0),"")</f>
        <v/>
      </c>
      <c r="L38" s="9" t="str">
        <f>IFERROR(VLOOKUP(I38,#REF!,2,0),"")</f>
        <v/>
      </c>
      <c r="M38" s="10" t="str">
        <f>IFERROR(VLOOKUP(I38,#REF!,2,0),"")</f>
        <v/>
      </c>
      <c r="N38" s="3"/>
      <c r="O38" s="70"/>
      <c r="P38" s="12" t="e">
        <f>#REF!</f>
        <v>#REF!</v>
      </c>
      <c r="Q38" s="13" t="e">
        <f>#REF!</f>
        <v>#REF!</v>
      </c>
      <c r="R38" s="14" t="str">
        <f>IFERROR(VLOOKUP(P38,#REF!,2,0),"")</f>
        <v/>
      </c>
      <c r="S38" s="14" t="str">
        <f>IFERROR(VLOOKUP(P38,#REF!,2,0),"")</f>
        <v/>
      </c>
      <c r="T38" s="15" t="str">
        <f>IFERROR(VLOOKUP(P38,#REF!,2,0),"")</f>
        <v/>
      </c>
      <c r="U38" s="3"/>
      <c r="V38" s="69"/>
      <c r="W38" s="8">
        <v>45406</v>
      </c>
      <c r="X38" s="11" t="s">
        <v>31</v>
      </c>
      <c r="Y38" s="9" t="s">
        <v>36</v>
      </c>
      <c r="Z38" s="9" t="s">
        <v>36</v>
      </c>
      <c r="AA38" s="10" t="s">
        <v>36</v>
      </c>
      <c r="AB38" s="3"/>
      <c r="AC38" s="69"/>
      <c r="AD38" s="8">
        <v>45436</v>
      </c>
      <c r="AE38" s="11" t="s">
        <v>33</v>
      </c>
      <c r="AF38" s="9" t="s">
        <v>36</v>
      </c>
      <c r="AG38" s="9" t="s">
        <v>36</v>
      </c>
      <c r="AH38" s="10" t="s">
        <v>36</v>
      </c>
      <c r="AI38" s="3"/>
      <c r="AJ38" s="72" t="s">
        <v>28</v>
      </c>
      <c r="AK38" s="16">
        <v>45467</v>
      </c>
      <c r="AL38" s="21" t="s">
        <v>29</v>
      </c>
      <c r="AM38" s="86" t="s">
        <v>36</v>
      </c>
      <c r="AN38" s="17" t="s">
        <v>36</v>
      </c>
      <c r="AO38" s="18" t="s">
        <v>36</v>
      </c>
    </row>
    <row r="39" spans="1:41" ht="19.5" thickBot="1" x14ac:dyDescent="0.3">
      <c r="A39" s="69"/>
      <c r="B39" s="8" t="e">
        <f>#REF!</f>
        <v>#REF!</v>
      </c>
      <c r="C39" s="11" t="e">
        <f>#REF!</f>
        <v>#REF!</v>
      </c>
      <c r="D39" s="9" t="str">
        <f>IFERROR(VLOOKUP(B39,#REF!,2,0),"")</f>
        <v/>
      </c>
      <c r="E39" s="9" t="str">
        <f>IFERROR(VLOOKUP(B39,#REF!,2,0),"")</f>
        <v/>
      </c>
      <c r="F39" s="10" t="str">
        <f>IFERROR(VLOOKUP(B39,#REF!,2,0),"")</f>
        <v/>
      </c>
      <c r="G39" s="3"/>
      <c r="H39" s="70"/>
      <c r="I39" s="12" t="e">
        <f>#REF!</f>
        <v>#REF!</v>
      </c>
      <c r="J39" s="12" t="e">
        <f>#REF!</f>
        <v>#REF!</v>
      </c>
      <c r="K39" s="14" t="str">
        <f>IFERROR(VLOOKUP(I39,#REF!,2,0),"")</f>
        <v/>
      </c>
      <c r="L39" s="14" t="str">
        <f>IFERROR(VLOOKUP(I39,#REF!,2,0),"")</f>
        <v/>
      </c>
      <c r="M39" s="15" t="str">
        <f>IFERROR(VLOOKUP(I39,#REF!,2,0),"")</f>
        <v/>
      </c>
      <c r="N39" s="3"/>
      <c r="O39" s="74" t="e">
        <f>#REF!</f>
        <v>#REF!</v>
      </c>
      <c r="P39" s="22" t="e">
        <f>#REF!</f>
        <v>#REF!</v>
      </c>
      <c r="Q39" s="23" t="e">
        <f>#REF!</f>
        <v>#REF!</v>
      </c>
      <c r="R39" s="24" t="str">
        <f>IFERROR(VLOOKUP(P39,#REF!,2,0),"")</f>
        <v/>
      </c>
      <c r="S39" s="24" t="str">
        <f>IFERROR(VLOOKUP(P39,#REF!,2,0),"")</f>
        <v/>
      </c>
      <c r="T39" s="25" t="str">
        <f>IFERROR(VLOOKUP(P39,#REF!,2,0),"")</f>
        <v/>
      </c>
      <c r="U39" s="3"/>
      <c r="V39" s="69"/>
      <c r="W39" s="8">
        <v>45407</v>
      </c>
      <c r="X39" s="11" t="s">
        <v>32</v>
      </c>
      <c r="Y39" s="9" t="s">
        <v>36</v>
      </c>
      <c r="Z39" s="9" t="s">
        <v>36</v>
      </c>
      <c r="AA39" s="10" t="s">
        <v>12</v>
      </c>
      <c r="AB39" s="3"/>
      <c r="AC39" s="69"/>
      <c r="AD39" s="29">
        <v>45437</v>
      </c>
      <c r="AE39" s="30" t="s">
        <v>34</v>
      </c>
      <c r="AF39" s="6" t="s">
        <v>36</v>
      </c>
      <c r="AG39" s="6" t="s">
        <v>36</v>
      </c>
      <c r="AH39" s="7" t="s">
        <v>36</v>
      </c>
      <c r="AI39" s="3"/>
      <c r="AJ39" s="69"/>
      <c r="AK39" s="8">
        <v>45468</v>
      </c>
      <c r="AL39" s="11" t="s">
        <v>30</v>
      </c>
      <c r="AM39" s="9" t="s">
        <v>36</v>
      </c>
      <c r="AN39" s="9" t="s">
        <v>36</v>
      </c>
      <c r="AO39" s="10" t="s">
        <v>36</v>
      </c>
    </row>
    <row r="40" spans="1:41" ht="19.5" thickBot="1" x14ac:dyDescent="0.3">
      <c r="A40" s="69"/>
      <c r="B40" s="8" t="e">
        <f>#REF!</f>
        <v>#REF!</v>
      </c>
      <c r="C40" s="11" t="e">
        <f>#REF!</f>
        <v>#REF!</v>
      </c>
      <c r="D40" s="9" t="str">
        <f>IFERROR(VLOOKUP(B40,#REF!,2,0),"")</f>
        <v/>
      </c>
      <c r="E40" s="9" t="str">
        <f>IFERROR(VLOOKUP(B40,#REF!,2,0),"")</f>
        <v/>
      </c>
      <c r="F40" s="10" t="str">
        <f>IFERROR(VLOOKUP(B40,#REF!,2,0),"")</f>
        <v/>
      </c>
      <c r="G40" s="3"/>
      <c r="H40" s="69" t="e">
        <f>#REF!</f>
        <v>#REF!</v>
      </c>
      <c r="I40" s="22" t="e">
        <f>#REF!</f>
        <v>#REF!</v>
      </c>
      <c r="J40" s="22" t="e">
        <f>#REF!</f>
        <v>#REF!</v>
      </c>
      <c r="K40" s="24" t="str">
        <f>IFERROR(VLOOKUP(I40,#REF!,2,0),"")</f>
        <v/>
      </c>
      <c r="L40" s="24" t="str">
        <f>IFERROR(VLOOKUP(I40,#REF!,2,0),"")</f>
        <v/>
      </c>
      <c r="M40" s="25" t="str">
        <f>IFERROR(VLOOKUP(I40,#REF!,2,0),"")</f>
        <v/>
      </c>
      <c r="N40" s="3"/>
      <c r="O40" s="75"/>
      <c r="P40" s="8" t="e">
        <f>#REF!</f>
        <v>#REF!</v>
      </c>
      <c r="Q40" s="11" t="e">
        <f>#REF!</f>
        <v>#REF!</v>
      </c>
      <c r="R40" s="9" t="str">
        <f>IFERROR(VLOOKUP(P40,#REF!,2,0),"")</f>
        <v/>
      </c>
      <c r="S40" s="9" t="str">
        <f>IFERROR(VLOOKUP(P40,#REF!,2,0),"")</f>
        <v/>
      </c>
      <c r="T40" s="10" t="str">
        <f>IFERROR(VLOOKUP(P40,#REF!,2,0),"")</f>
        <v/>
      </c>
      <c r="U40" s="3"/>
      <c r="V40" s="69"/>
      <c r="W40" s="8">
        <v>45408</v>
      </c>
      <c r="X40" s="11" t="s">
        <v>33</v>
      </c>
      <c r="Y40" s="9" t="s">
        <v>36</v>
      </c>
      <c r="Z40" s="9" t="s">
        <v>36</v>
      </c>
      <c r="AA40" s="10" t="s">
        <v>36</v>
      </c>
      <c r="AB40" s="3"/>
      <c r="AC40" s="70"/>
      <c r="AD40" s="31">
        <v>45438</v>
      </c>
      <c r="AE40" s="32" t="s">
        <v>35</v>
      </c>
      <c r="AF40" s="33" t="s">
        <v>36</v>
      </c>
      <c r="AG40" s="33" t="s">
        <v>36</v>
      </c>
      <c r="AH40" s="34" t="s">
        <v>36</v>
      </c>
      <c r="AI40" s="3"/>
      <c r="AJ40" s="69"/>
      <c r="AK40" s="8">
        <v>45469</v>
      </c>
      <c r="AL40" s="11" t="s">
        <v>31</v>
      </c>
      <c r="AM40" s="9" t="s">
        <v>36</v>
      </c>
      <c r="AN40" s="9" t="s">
        <v>36</v>
      </c>
      <c r="AO40" s="10" t="s">
        <v>36</v>
      </c>
    </row>
    <row r="41" spans="1:41" ht="18.75" x14ac:dyDescent="0.25">
      <c r="A41" s="69"/>
      <c r="B41" s="8" t="e">
        <f>#REF!</f>
        <v>#REF!</v>
      </c>
      <c r="C41" s="11" t="e">
        <f>#REF!</f>
        <v>#REF!</v>
      </c>
      <c r="D41" s="9" t="str">
        <f>IFERROR(VLOOKUP(B41,#REF!,2,0),"")</f>
        <v/>
      </c>
      <c r="E41" s="9" t="str">
        <f>IFERROR(VLOOKUP(B41,#REF!,2,0),"")</f>
        <v/>
      </c>
      <c r="F41" s="10" t="str">
        <f>IFERROR(VLOOKUP(B41,#REF!,2,0),"")</f>
        <v/>
      </c>
      <c r="G41" s="3"/>
      <c r="H41" s="69"/>
      <c r="I41" s="8" t="e">
        <f>#REF!</f>
        <v>#REF!</v>
      </c>
      <c r="J41" s="8" t="e">
        <f>#REF!</f>
        <v>#REF!</v>
      </c>
      <c r="K41" s="9" t="str">
        <f>IFERROR(VLOOKUP(I41,#REF!,2,0),"")</f>
        <v/>
      </c>
      <c r="L41" s="9" t="str">
        <f>IFERROR(VLOOKUP(I41,#REF!,2,0),"")</f>
        <v/>
      </c>
      <c r="M41" s="10" t="str">
        <f>IFERROR(VLOOKUP(I41,#REF!,2,0),"")</f>
        <v/>
      </c>
      <c r="N41" s="3"/>
      <c r="O41" s="75"/>
      <c r="P41" s="8" t="e">
        <f>#REF!</f>
        <v>#REF!</v>
      </c>
      <c r="Q41" s="11" t="e">
        <f>#REF!</f>
        <v>#REF!</v>
      </c>
      <c r="R41" s="9" t="str">
        <f>IFERROR(VLOOKUP(P41,#REF!,2,0),"")</f>
        <v/>
      </c>
      <c r="S41" s="9" t="str">
        <f>IFERROR(VLOOKUP(P41,#REF!,2,0),"")</f>
        <v/>
      </c>
      <c r="T41" s="10" t="str">
        <f>IFERROR(VLOOKUP(P41,#REF!,2,0),"")</f>
        <v/>
      </c>
      <c r="U41" s="3"/>
      <c r="V41" s="69"/>
      <c r="W41" s="29">
        <v>45409</v>
      </c>
      <c r="X41" s="30" t="s">
        <v>34</v>
      </c>
      <c r="Y41" s="6" t="s">
        <v>36</v>
      </c>
      <c r="Z41" s="6" t="s">
        <v>36</v>
      </c>
      <c r="AA41" s="7" t="s">
        <v>36</v>
      </c>
      <c r="AB41" s="3"/>
      <c r="AC41" s="69" t="s">
        <v>24</v>
      </c>
      <c r="AD41" s="22">
        <v>45439</v>
      </c>
      <c r="AE41" s="23" t="s">
        <v>29</v>
      </c>
      <c r="AF41" s="36" t="s">
        <v>36</v>
      </c>
      <c r="AG41" s="24" t="s">
        <v>36</v>
      </c>
      <c r="AH41" s="25" t="s">
        <v>36</v>
      </c>
      <c r="AI41" s="3"/>
      <c r="AJ41" s="69"/>
      <c r="AK41" s="8">
        <v>45470</v>
      </c>
      <c r="AL41" s="11" t="s">
        <v>32</v>
      </c>
      <c r="AM41" s="9" t="s">
        <v>36</v>
      </c>
      <c r="AN41" s="9" t="s">
        <v>36</v>
      </c>
      <c r="AO41" s="10" t="s">
        <v>12</v>
      </c>
    </row>
    <row r="42" spans="1:41" ht="19.5" thickBot="1" x14ac:dyDescent="0.3">
      <c r="A42" s="70"/>
      <c r="B42" s="12" t="e">
        <f>#REF!</f>
        <v>#REF!</v>
      </c>
      <c r="C42" s="13" t="e">
        <f>#REF!</f>
        <v>#REF!</v>
      </c>
      <c r="D42" s="14" t="str">
        <f>IFERROR(VLOOKUP(B42,#REF!,2,0),"")</f>
        <v/>
      </c>
      <c r="E42" s="14" t="str">
        <f>IFERROR(VLOOKUP(B42,#REF!,2,0),"")</f>
        <v/>
      </c>
      <c r="F42" s="15" t="str">
        <f>IFERROR(VLOOKUP(B42,#REF!,2,0),"")</f>
        <v/>
      </c>
      <c r="G42" s="3"/>
      <c r="H42" s="69"/>
      <c r="I42" s="8" t="e">
        <f>#REF!</f>
        <v>#REF!</v>
      </c>
      <c r="J42" s="8" t="e">
        <f>#REF!</f>
        <v>#REF!</v>
      </c>
      <c r="K42" s="9" t="str">
        <f>IFERROR(VLOOKUP(I42,#REF!,2,0),"")</f>
        <v/>
      </c>
      <c r="L42" s="9" t="str">
        <f>IFERROR(VLOOKUP(I42,#REF!,2,0),"")</f>
        <v/>
      </c>
      <c r="M42" s="10" t="str">
        <f>IFERROR(VLOOKUP(I42,#REF!,2,0),"")</f>
        <v/>
      </c>
      <c r="N42" s="3"/>
      <c r="O42" s="75"/>
      <c r="P42" s="8" t="e">
        <f>#REF!</f>
        <v>#REF!</v>
      </c>
      <c r="Q42" s="11" t="e">
        <f>#REF!</f>
        <v>#REF!</v>
      </c>
      <c r="R42" s="9" t="str">
        <f>IFERROR(VLOOKUP(P42,#REF!,2,0),"")</f>
        <v/>
      </c>
      <c r="S42" s="9" t="str">
        <f>IFERROR(VLOOKUP(P42,#REF!,2,0),"")</f>
        <v/>
      </c>
      <c r="T42" s="10" t="str">
        <f>IFERROR(VLOOKUP(P42,#REF!,2,0),"")</f>
        <v/>
      </c>
      <c r="U42" s="3"/>
      <c r="V42" s="70"/>
      <c r="W42" s="31">
        <v>45410</v>
      </c>
      <c r="X42" s="32" t="s">
        <v>35</v>
      </c>
      <c r="Y42" s="33" t="s">
        <v>36</v>
      </c>
      <c r="Z42" s="33" t="s">
        <v>36</v>
      </c>
      <c r="AA42" s="34" t="s">
        <v>36</v>
      </c>
      <c r="AB42" s="3"/>
      <c r="AC42" s="69"/>
      <c r="AD42" s="8">
        <v>45440</v>
      </c>
      <c r="AE42" s="11" t="s">
        <v>30</v>
      </c>
      <c r="AF42" s="9" t="s">
        <v>36</v>
      </c>
      <c r="AG42" s="9" t="s">
        <v>36</v>
      </c>
      <c r="AH42" s="10" t="s">
        <v>36</v>
      </c>
      <c r="AI42" s="3"/>
      <c r="AJ42" s="69"/>
      <c r="AK42" s="8">
        <v>45471</v>
      </c>
      <c r="AL42" s="11" t="s">
        <v>33</v>
      </c>
      <c r="AM42" s="9" t="s">
        <v>36</v>
      </c>
      <c r="AN42" s="9" t="s">
        <v>36</v>
      </c>
      <c r="AO42" s="10" t="s">
        <v>36</v>
      </c>
    </row>
    <row r="43" spans="1:41" ht="19.5" thickBot="1" x14ac:dyDescent="0.3">
      <c r="A43" s="69" t="e">
        <f>#REF!</f>
        <v>#REF!</v>
      </c>
      <c r="B43" s="22" t="e">
        <f>#REF!</f>
        <v>#REF!</v>
      </c>
      <c r="C43" s="23" t="e">
        <f>#REF!</f>
        <v>#REF!</v>
      </c>
      <c r="D43" s="24" t="str">
        <f>IFERROR(VLOOKUP(B43,#REF!,2,0),"")</f>
        <v/>
      </c>
      <c r="E43" s="24" t="str">
        <f>IFERROR(VLOOKUP(B43,#REF!,2,0),"")</f>
        <v/>
      </c>
      <c r="F43" s="25" t="str">
        <f>IFERROR(VLOOKUP(B43,#REF!,2,0),"")</f>
        <v/>
      </c>
      <c r="G43" s="3"/>
      <c r="H43" s="70"/>
      <c r="I43" s="12" t="e">
        <f>#REF!</f>
        <v>#REF!</v>
      </c>
      <c r="J43" s="12" t="e">
        <f>#REF!</f>
        <v>#REF!</v>
      </c>
      <c r="K43" s="14" t="str">
        <f>IFERROR(VLOOKUP(I43,#REF!,2,0),"")</f>
        <v/>
      </c>
      <c r="L43" s="14" t="str">
        <f>IFERROR(VLOOKUP(I43,#REF!,2,0),"")</f>
        <v/>
      </c>
      <c r="M43" s="15" t="str">
        <f>IFERROR(VLOOKUP(I43,#REF!,2,0),"")</f>
        <v/>
      </c>
      <c r="N43" s="3"/>
      <c r="O43" s="75"/>
      <c r="P43" s="4" t="e">
        <f>#REF!</f>
        <v>#REF!</v>
      </c>
      <c r="Q43" s="5" t="e">
        <f>#REF!</f>
        <v>#REF!</v>
      </c>
      <c r="R43" s="6" t="str">
        <f>IFERROR(VLOOKUP(P43,#REF!,2,0),"")</f>
        <v/>
      </c>
      <c r="S43" s="6" t="str">
        <f>IFERROR(VLOOKUP(P43,#REF!,2,0),"")</f>
        <v/>
      </c>
      <c r="T43" s="7" t="str">
        <f>IFERROR(VLOOKUP(P43,#REF!,2,0),"")</f>
        <v/>
      </c>
      <c r="U43" s="3"/>
      <c r="V43" s="69" t="s">
        <v>20</v>
      </c>
      <c r="W43" s="22">
        <v>45411</v>
      </c>
      <c r="X43" s="23" t="s">
        <v>29</v>
      </c>
      <c r="Y43" s="36" t="s">
        <v>36</v>
      </c>
      <c r="Z43" s="24" t="s">
        <v>36</v>
      </c>
      <c r="AA43" s="25" t="s">
        <v>36</v>
      </c>
      <c r="AB43" s="3"/>
      <c r="AC43" s="69"/>
      <c r="AD43" s="8">
        <v>45441</v>
      </c>
      <c r="AE43" s="11" t="s">
        <v>31</v>
      </c>
      <c r="AF43" s="9" t="s">
        <v>36</v>
      </c>
      <c r="AG43" s="9" t="s">
        <v>36</v>
      </c>
      <c r="AH43" s="10" t="s">
        <v>36</v>
      </c>
      <c r="AI43" s="3"/>
      <c r="AJ43" s="69"/>
      <c r="AK43" s="29">
        <v>45472</v>
      </c>
      <c r="AL43" s="30" t="s">
        <v>34</v>
      </c>
      <c r="AM43" s="6" t="s">
        <v>36</v>
      </c>
      <c r="AN43" s="6" t="s">
        <v>36</v>
      </c>
      <c r="AO43" s="7" t="s">
        <v>36</v>
      </c>
    </row>
    <row r="44" spans="1:41" ht="19.5" thickBot="1" x14ac:dyDescent="0.3">
      <c r="A44" s="69"/>
      <c r="B44" s="8" t="e">
        <f>#REF!</f>
        <v>#REF!</v>
      </c>
      <c r="C44" s="11" t="e">
        <f>#REF!</f>
        <v>#REF!</v>
      </c>
      <c r="D44" s="9" t="str">
        <f>IFERROR(VLOOKUP(B44,#REF!,2,0),"")</f>
        <v/>
      </c>
      <c r="E44" s="9" t="str">
        <f>IFERROR(VLOOKUP(B44,#REF!,2,0),"")</f>
        <v/>
      </c>
      <c r="F44" s="10" t="str">
        <f>IFERROR(VLOOKUP(B44,#REF!,2,0),"")</f>
        <v/>
      </c>
      <c r="G44" s="3"/>
      <c r="H44" s="3"/>
      <c r="I44" s="3"/>
      <c r="J44" s="3"/>
      <c r="K44" s="3"/>
      <c r="L44" s="3"/>
      <c r="M44" s="3"/>
      <c r="N44" s="3"/>
      <c r="O44" s="75"/>
      <c r="P44" s="8" t="e">
        <f>#REF!</f>
        <v>#REF!</v>
      </c>
      <c r="Q44" s="11" t="e">
        <f>#REF!</f>
        <v>#REF!</v>
      </c>
      <c r="R44" s="9" t="str">
        <f>IFERROR(VLOOKUP(P44,#REF!,2,0),"")</f>
        <v/>
      </c>
      <c r="S44" s="9" t="str">
        <f>IFERROR(VLOOKUP(P44,#REF!,2,0),"")</f>
        <v/>
      </c>
      <c r="T44" s="10" t="str">
        <f>IFERROR(VLOOKUP(P44,#REF!,2,0),"")</f>
        <v/>
      </c>
      <c r="U44" s="3"/>
      <c r="V44" s="70"/>
      <c r="W44" s="12">
        <v>45412</v>
      </c>
      <c r="X44" s="13" t="s">
        <v>30</v>
      </c>
      <c r="Y44" s="14" t="s">
        <v>36</v>
      </c>
      <c r="Z44" s="14" t="s">
        <v>36</v>
      </c>
      <c r="AA44" s="15" t="s">
        <v>36</v>
      </c>
      <c r="AB44" s="3"/>
      <c r="AC44" s="69"/>
      <c r="AD44" s="8">
        <v>45442</v>
      </c>
      <c r="AE44" s="11" t="s">
        <v>32</v>
      </c>
      <c r="AF44" s="9" t="s">
        <v>36</v>
      </c>
      <c r="AG44" s="9" t="s">
        <v>36</v>
      </c>
      <c r="AH44" s="10" t="s">
        <v>36</v>
      </c>
      <c r="AI44" s="3"/>
      <c r="AJ44" s="70"/>
      <c r="AK44" s="31">
        <v>45473</v>
      </c>
      <c r="AL44" s="32" t="s">
        <v>35</v>
      </c>
      <c r="AM44" s="33" t="s">
        <v>36</v>
      </c>
      <c r="AN44" s="33" t="s">
        <v>36</v>
      </c>
      <c r="AO44" s="34" t="s">
        <v>36</v>
      </c>
    </row>
    <row r="45" spans="1:41" ht="19.5" thickBot="1" x14ac:dyDescent="0.3">
      <c r="A45" s="70"/>
      <c r="B45" s="12" t="e">
        <f>#REF!</f>
        <v>#REF!</v>
      </c>
      <c r="C45" s="13" t="e">
        <f>#REF!</f>
        <v>#REF!</v>
      </c>
      <c r="D45" s="14" t="str">
        <f>IFERROR(VLOOKUP(B45,#REF!,2,0),"")</f>
        <v/>
      </c>
      <c r="E45" s="14" t="str">
        <f>IFERROR(VLOOKUP(B45,#REF!,2,0),"")</f>
        <v/>
      </c>
      <c r="F45" s="15" t="str">
        <f>IFERROR(VLOOKUP(B45,#REF!,2,0),"")</f>
        <v/>
      </c>
      <c r="G45" s="3"/>
      <c r="H45" s="3"/>
      <c r="I45" s="3"/>
      <c r="J45" s="3"/>
      <c r="K45" s="3"/>
      <c r="L45" s="3"/>
      <c r="M45" s="3"/>
      <c r="N45" s="3"/>
      <c r="O45" s="76"/>
      <c r="P45" s="12" t="e">
        <f>#REF!</f>
        <v>#REF!</v>
      </c>
      <c r="Q45" s="13" t="e">
        <f>#REF!</f>
        <v>#REF!</v>
      </c>
      <c r="R45" s="14" t="str">
        <f>IFERROR(VLOOKUP(P45,#REF!,2,0),"")</f>
        <v/>
      </c>
      <c r="S45" s="14" t="str">
        <f>IFERROR(VLOOKUP(P45,#REF!,2,0),"")</f>
        <v/>
      </c>
      <c r="T45" s="15" t="str">
        <f>IFERROR(VLOOKUP(P45,#REF!,2,0),"")</f>
        <v/>
      </c>
      <c r="U45" s="3"/>
      <c r="V45" s="3"/>
      <c r="W45" s="3"/>
      <c r="X45" s="3"/>
      <c r="Y45" s="3"/>
      <c r="Z45" s="3"/>
      <c r="AA45" s="3"/>
      <c r="AB45" s="3"/>
      <c r="AC45" s="70"/>
      <c r="AD45" s="12">
        <v>45443</v>
      </c>
      <c r="AE45" s="13" t="s">
        <v>33</v>
      </c>
      <c r="AF45" s="14" t="s">
        <v>36</v>
      </c>
      <c r="AG45" s="14" t="s">
        <v>36</v>
      </c>
      <c r="AH45" s="15" t="s">
        <v>12</v>
      </c>
      <c r="AI45" s="3"/>
      <c r="AJ45" s="3"/>
      <c r="AK45" s="3"/>
      <c r="AL45" s="3"/>
      <c r="AM45" s="3"/>
      <c r="AN45" s="3"/>
      <c r="AO45" s="3"/>
    </row>
    <row r="46" spans="1:4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.75" thickBot="1" x14ac:dyDescent="0.3">
      <c r="B47" s="26" t="s">
        <v>11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V47" s="28" t="s">
        <v>11</v>
      </c>
    </row>
    <row r="48" spans="1:41" ht="16.5" thickTop="1" thickBot="1" x14ac:dyDescent="0.3">
      <c r="B48" s="71" t="s">
        <v>12</v>
      </c>
      <c r="C48" s="49" t="s">
        <v>13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1"/>
      <c r="V48" s="71" t="s">
        <v>12</v>
      </c>
      <c r="W48" s="49" t="s">
        <v>13</v>
      </c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1"/>
    </row>
    <row r="49" spans="2:41" ht="16.5" thickTop="1" thickBot="1" x14ac:dyDescent="0.3">
      <c r="B49" s="71"/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4"/>
      <c r="V49" s="71"/>
      <c r="W49" s="52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</row>
    <row r="50" spans="2:41" ht="16.5" thickTop="1" thickBot="1" x14ac:dyDescent="0.3">
      <c r="B50" s="71"/>
      <c r="C50" s="52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4"/>
      <c r="V50" s="71"/>
      <c r="W50" s="52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4"/>
    </row>
    <row r="51" spans="2:41" ht="16.5" thickTop="1" thickBot="1" x14ac:dyDescent="0.3">
      <c r="B51" s="71"/>
      <c r="C51" s="52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4"/>
      <c r="V51" s="71"/>
      <c r="W51" s="52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4"/>
    </row>
    <row r="52" spans="2:41" ht="16.5" thickTop="1" thickBot="1" x14ac:dyDescent="0.3">
      <c r="B52" s="71"/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4"/>
      <c r="V52" s="71"/>
      <c r="W52" s="52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4"/>
    </row>
    <row r="53" spans="2:41" ht="16.5" thickTop="1" thickBot="1" x14ac:dyDescent="0.3">
      <c r="B53" s="71"/>
      <c r="C53" s="52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4"/>
      <c r="V53" s="71"/>
      <c r="W53" s="52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4"/>
    </row>
    <row r="54" spans="2:41" ht="16.5" thickTop="1" thickBot="1" x14ac:dyDescent="0.3">
      <c r="B54" s="71"/>
      <c r="C54" s="68" t="str">
        <f>IFERROR(VLOOKUP($AT$10,#REF!,10,0),"")</f>
        <v/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1"/>
      <c r="V54" s="71"/>
      <c r="W54" s="68" t="s">
        <v>38</v>
      </c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1"/>
    </row>
    <row r="55" spans="2:41" ht="16.5" thickTop="1" thickBot="1" x14ac:dyDescent="0.3">
      <c r="B55" s="71"/>
      <c r="C55" s="68" t="str">
        <f>IFERROR(VLOOKUP($AT$10,#REF!,10,0),"")</f>
        <v/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1"/>
      <c r="V55" s="71"/>
      <c r="W55" s="68" t="s">
        <v>39</v>
      </c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1"/>
    </row>
    <row r="56" spans="2:41" ht="15.75" thickTop="1" x14ac:dyDescent="0.25">
      <c r="B56" s="62" t="s">
        <v>12</v>
      </c>
      <c r="C56" s="65" t="s">
        <v>14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7"/>
      <c r="V56" s="62" t="s">
        <v>12</v>
      </c>
      <c r="W56" s="65" t="s">
        <v>14</v>
      </c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7"/>
    </row>
    <row r="57" spans="2:41" x14ac:dyDescent="0.25">
      <c r="B57" s="63"/>
      <c r="C57" s="68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1"/>
      <c r="V57" s="63"/>
      <c r="W57" s="68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1"/>
    </row>
    <row r="58" spans="2:41" x14ac:dyDescent="0.25">
      <c r="B58" s="63"/>
      <c r="C58" s="68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1"/>
      <c r="V58" s="63"/>
      <c r="W58" s="68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1"/>
    </row>
    <row r="59" spans="2:41" x14ac:dyDescent="0.25">
      <c r="B59" s="63"/>
      <c r="C59" s="68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1"/>
      <c r="V59" s="63"/>
      <c r="W59" s="68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1"/>
    </row>
    <row r="60" spans="2:41" x14ac:dyDescent="0.25">
      <c r="B60" s="63"/>
      <c r="C60" s="68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1"/>
      <c r="V60" s="63"/>
      <c r="W60" s="68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1"/>
    </row>
    <row r="61" spans="2:41" x14ac:dyDescent="0.25">
      <c r="B61" s="63"/>
      <c r="C61" s="68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1"/>
      <c r="V61" s="63"/>
      <c r="W61" s="68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1"/>
    </row>
    <row r="62" spans="2:41" x14ac:dyDescent="0.25">
      <c r="B62" s="63"/>
      <c r="C62" s="68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1"/>
      <c r="V62" s="63"/>
      <c r="W62" s="68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1"/>
    </row>
    <row r="63" spans="2:41" ht="27" customHeight="1" x14ac:dyDescent="0.25">
      <c r="B63" s="63"/>
      <c r="C63" s="68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1"/>
      <c r="V63" s="63"/>
      <c r="W63" s="68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1"/>
    </row>
    <row r="64" spans="2:41" x14ac:dyDescent="0.25">
      <c r="B64" s="63"/>
      <c r="C64" s="68" t="str">
        <f>IFERROR(VLOOKUP($AT$10,#REF!,10,0),"")</f>
        <v/>
      </c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1"/>
      <c r="V64" s="63"/>
      <c r="W64" s="68" t="s">
        <v>40</v>
      </c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1"/>
    </row>
    <row r="65" spans="2:41" ht="15.75" thickBot="1" x14ac:dyDescent="0.3">
      <c r="B65" s="64"/>
      <c r="C65" s="57" t="str">
        <f>IFERROR(VLOOKUP($AT$10,#REF!,10,0),"")</f>
        <v/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9"/>
      <c r="V65" s="64"/>
      <c r="W65" s="57" t="s">
        <v>41</v>
      </c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9"/>
    </row>
    <row r="66" spans="2:41" ht="15.75" thickTop="1" x14ac:dyDescent="0.25">
      <c r="B66" s="46" t="s">
        <v>12</v>
      </c>
      <c r="C66" s="49" t="s">
        <v>15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1"/>
      <c r="V66" s="55" t="s">
        <v>12</v>
      </c>
      <c r="W66" s="50" t="s">
        <v>15</v>
      </c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1"/>
    </row>
    <row r="67" spans="2:41" x14ac:dyDescent="0.25">
      <c r="B67" s="47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4"/>
      <c r="V67" s="5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4"/>
    </row>
    <row r="68" spans="2:41" x14ac:dyDescent="0.25">
      <c r="B68" s="47"/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4"/>
      <c r="V68" s="56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4"/>
    </row>
    <row r="69" spans="2:41" x14ac:dyDescent="0.25">
      <c r="B69" s="47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4"/>
      <c r="V69" s="5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4"/>
    </row>
    <row r="70" spans="2:41" x14ac:dyDescent="0.25">
      <c r="B70" s="47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4"/>
      <c r="V70" s="5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4"/>
    </row>
    <row r="71" spans="2:41" ht="15.75" thickBot="1" x14ac:dyDescent="0.3">
      <c r="B71" s="48"/>
      <c r="C71" s="57" t="str">
        <f>IFERROR(VLOOKUP($AT$10,#REF!,10,0),"")</f>
        <v/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9"/>
      <c r="V71" s="56"/>
      <c r="W71" s="60" t="s">
        <v>42</v>
      </c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1"/>
    </row>
    <row r="72" spans="2:41" ht="15.75" thickTop="1" x14ac:dyDescent="0.25">
      <c r="V72" s="42"/>
      <c r="W72" s="45" t="s">
        <v>43</v>
      </c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8"/>
    </row>
    <row r="73" spans="2:41" x14ac:dyDescent="0.25">
      <c r="V73" s="43"/>
      <c r="W73" t="s">
        <v>44</v>
      </c>
      <c r="AO73" s="39"/>
    </row>
    <row r="74" spans="2:41" ht="15.75" thickBot="1" x14ac:dyDescent="0.3">
      <c r="V74" s="44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1"/>
    </row>
  </sheetData>
  <mergeCells count="84">
    <mergeCell ref="A1:AO2"/>
    <mergeCell ref="D3:AK4"/>
    <mergeCell ref="A8:F9"/>
    <mergeCell ref="H8:M9"/>
    <mergeCell ref="O8:T9"/>
    <mergeCell ref="V8:AA9"/>
    <mergeCell ref="AC8:AH9"/>
    <mergeCell ref="AJ8:AO9"/>
    <mergeCell ref="R10:T14"/>
    <mergeCell ref="A10:A14"/>
    <mergeCell ref="B10:B14"/>
    <mergeCell ref="C10:C14"/>
    <mergeCell ref="D10:F14"/>
    <mergeCell ref="H10:H14"/>
    <mergeCell ref="I10:I14"/>
    <mergeCell ref="J10:J14"/>
    <mergeCell ref="K10:M14"/>
    <mergeCell ref="O10:O14"/>
    <mergeCell ref="P10:P14"/>
    <mergeCell ref="Q10:Q14"/>
    <mergeCell ref="AM10:AO14"/>
    <mergeCell ref="V10:V14"/>
    <mergeCell ref="W10:W14"/>
    <mergeCell ref="X10:X14"/>
    <mergeCell ref="Y10:AA14"/>
    <mergeCell ref="AC10:AC14"/>
    <mergeCell ref="AD10:AD14"/>
    <mergeCell ref="AE10:AE14"/>
    <mergeCell ref="AF10:AH14"/>
    <mergeCell ref="AJ10:AJ14"/>
    <mergeCell ref="AK10:AK14"/>
    <mergeCell ref="AL10:AL14"/>
    <mergeCell ref="AJ15:AJ16"/>
    <mergeCell ref="AJ17:AJ23"/>
    <mergeCell ref="O18:O24"/>
    <mergeCell ref="H19:H25"/>
    <mergeCell ref="AC20:AC26"/>
    <mergeCell ref="A15:A21"/>
    <mergeCell ref="H15:H18"/>
    <mergeCell ref="O15:O17"/>
    <mergeCell ref="V15:V21"/>
    <mergeCell ref="AC15:AC19"/>
    <mergeCell ref="A22:A28"/>
    <mergeCell ref="V22:V28"/>
    <mergeCell ref="AJ24:AJ30"/>
    <mergeCell ref="O25:O31"/>
    <mergeCell ref="H26:H32"/>
    <mergeCell ref="AC27:AC33"/>
    <mergeCell ref="A29:A35"/>
    <mergeCell ref="V29:V35"/>
    <mergeCell ref="AJ31:AJ37"/>
    <mergeCell ref="O32:O38"/>
    <mergeCell ref="H33:H39"/>
    <mergeCell ref="AC34:AC40"/>
    <mergeCell ref="A36:A42"/>
    <mergeCell ref="V36:V42"/>
    <mergeCell ref="AJ38:AJ44"/>
    <mergeCell ref="O39:O45"/>
    <mergeCell ref="H40:H43"/>
    <mergeCell ref="AC41:AC45"/>
    <mergeCell ref="A43:A45"/>
    <mergeCell ref="V43:V44"/>
    <mergeCell ref="B48:B55"/>
    <mergeCell ref="C48:T53"/>
    <mergeCell ref="V48:V55"/>
    <mergeCell ref="W48:AO53"/>
    <mergeCell ref="C54:T54"/>
    <mergeCell ref="W54:AO54"/>
    <mergeCell ref="C55:T55"/>
    <mergeCell ref="W55:AO55"/>
    <mergeCell ref="B56:B65"/>
    <mergeCell ref="C56:T63"/>
    <mergeCell ref="V56:V65"/>
    <mergeCell ref="W56:AO63"/>
    <mergeCell ref="C64:T64"/>
    <mergeCell ref="W64:AO64"/>
    <mergeCell ref="C65:T65"/>
    <mergeCell ref="W65:AO65"/>
    <mergeCell ref="B66:B71"/>
    <mergeCell ref="C66:T70"/>
    <mergeCell ref="V66:V71"/>
    <mergeCell ref="W66:AO70"/>
    <mergeCell ref="C71:T71"/>
    <mergeCell ref="W71:AO71"/>
  </mergeCells>
  <conditionalFormatting sqref="B10:F45">
    <cfRule type="expression" dxfId="34" priority="65">
      <formula>$D10="nedeľa"</formula>
    </cfRule>
    <cfRule type="expression" dxfId="33" priority="66">
      <formula>$D10="sobota"</formula>
    </cfRule>
  </conditionalFormatting>
  <conditionalFormatting sqref="D15:D45">
    <cfRule type="containsText" dxfId="32" priority="63" operator="containsText" text="✓">
      <formula>NOT(ISERROR(SEARCH("✓",D15)))</formula>
    </cfRule>
  </conditionalFormatting>
  <conditionalFormatting sqref="E15:E45">
    <cfRule type="containsText" dxfId="31" priority="62" operator="containsText" text="✓">
      <formula>NOT(ISERROR(SEARCH("✓",E15)))</formula>
    </cfRule>
  </conditionalFormatting>
  <conditionalFormatting sqref="F15:F45">
    <cfRule type="containsText" dxfId="30" priority="61" operator="containsText" text="✓">
      <formula>NOT(ISERROR(SEARCH("✓",F15)))</formula>
    </cfRule>
  </conditionalFormatting>
  <conditionalFormatting sqref="I10:M14">
    <cfRule type="expression" dxfId="29" priority="21">
      <formula>$D10="nedeľa"</formula>
    </cfRule>
    <cfRule type="expression" dxfId="28" priority="22">
      <formula>$D10="sobota"</formula>
    </cfRule>
  </conditionalFormatting>
  <conditionalFormatting sqref="I16:M43 L15:M15 I15:J15">
    <cfRule type="expression" dxfId="27" priority="58">
      <formula>$K15="nedeľa"</formula>
    </cfRule>
    <cfRule type="expression" dxfId="26" priority="59">
      <formula>$K15="sobota"</formula>
    </cfRule>
  </conditionalFormatting>
  <conditionalFormatting sqref="K15">
    <cfRule type="expression" dxfId="25" priority="56">
      <formula>$D15="nedeľa"</formula>
    </cfRule>
    <cfRule type="expression" dxfId="24" priority="57">
      <formula>$D15="sobota"</formula>
    </cfRule>
  </conditionalFormatting>
  <conditionalFormatting sqref="K15:K43">
    <cfRule type="containsText" dxfId="23" priority="54" operator="containsText" text="✓">
      <formula>NOT(ISERROR(SEARCH("✓",K15)))</formula>
    </cfRule>
  </conditionalFormatting>
  <conditionalFormatting sqref="L15:L43">
    <cfRule type="containsText" dxfId="21" priority="53" operator="containsText" text="✓">
      <formula>NOT(ISERROR(SEARCH("✓",L15)))</formula>
    </cfRule>
  </conditionalFormatting>
  <conditionalFormatting sqref="M15:M43">
    <cfRule type="containsText" dxfId="19" priority="52" operator="containsText" text="✓">
      <formula>NOT(ISERROR(SEARCH("✓",M15)))</formula>
    </cfRule>
  </conditionalFormatting>
  <conditionalFormatting sqref="P10:T14">
    <cfRule type="expression" dxfId="18" priority="19">
      <formula>$D10="nedeľa"</formula>
    </cfRule>
    <cfRule type="expression" dxfId="17" priority="20">
      <formula>$D10="sobota"</formula>
    </cfRule>
  </conditionalFormatting>
  <conditionalFormatting sqref="P15:T45">
    <cfRule type="expression" dxfId="16" priority="50">
      <formula>$R15="nedeľa"</formula>
    </cfRule>
    <cfRule type="expression" dxfId="15" priority="51">
      <formula>$R15="sobota"</formula>
    </cfRule>
  </conditionalFormatting>
  <conditionalFormatting sqref="W10:AA14">
    <cfRule type="expression" dxfId="14" priority="17">
      <formula>$D10="nedeľa"</formula>
    </cfRule>
    <cfRule type="expression" dxfId="13" priority="18">
      <formula>$D10="sobota"</formula>
    </cfRule>
  </conditionalFormatting>
  <conditionalFormatting sqref="W15:AA44">
    <cfRule type="expression" dxfId="12" priority="48">
      <formula>$Y15="nedeľa"</formula>
    </cfRule>
    <cfRule type="expression" dxfId="11" priority="49">
      <formula>$Y15="sobota"</formula>
    </cfRule>
  </conditionalFormatting>
  <conditionalFormatting sqref="Y15:Y44 AM15:AM44 R15:R45 AF15:AF45">
    <cfRule type="containsText" dxfId="10" priority="43" operator="containsText" text="✓">
      <formula>NOT(ISERROR(SEARCH("✓",R15)))</formula>
    </cfRule>
  </conditionalFormatting>
  <conditionalFormatting sqref="Z15:Z44 AN15:AN44 S15:S45 AG15:AG45">
    <cfRule type="containsText" dxfId="9" priority="42" operator="containsText" text="✓">
      <formula>NOT(ISERROR(SEARCH("✓",S15)))</formula>
    </cfRule>
  </conditionalFormatting>
  <conditionalFormatting sqref="AA15:AA44 AO15:AO44 T15:T45 AH15:AH45">
    <cfRule type="containsText" dxfId="8" priority="41" operator="containsText" text="✓">
      <formula>NOT(ISERROR(SEARCH("✓",T15)))</formula>
    </cfRule>
  </conditionalFormatting>
  <conditionalFormatting sqref="AD10:AH14">
    <cfRule type="expression" dxfId="7" priority="15">
      <formula>$D10="nedeľa"</formula>
    </cfRule>
    <cfRule type="expression" dxfId="6" priority="16">
      <formula>$D10="sobota"</formula>
    </cfRule>
  </conditionalFormatting>
  <conditionalFormatting sqref="AD15:AH45">
    <cfRule type="expression" dxfId="5" priority="46">
      <formula>$AF15="nedeľa"</formula>
    </cfRule>
    <cfRule type="expression" dxfId="4" priority="47">
      <formula>$AF15="sobota"</formula>
    </cfRule>
  </conditionalFormatting>
  <conditionalFormatting sqref="AK10:AO14">
    <cfRule type="expression" dxfId="3" priority="13">
      <formula>$D10="nedeľa"</formula>
    </cfRule>
    <cfRule type="expression" dxfId="2" priority="14">
      <formula>$D10="sobota"</formula>
    </cfRule>
  </conditionalFormatting>
  <conditionalFormatting sqref="AK15:AO44">
    <cfRule type="expression" dxfId="1" priority="44">
      <formula>$AM15="nedeľa"</formula>
    </cfRule>
    <cfRule type="expression" dxfId="0" priority="45">
      <formula>$AM15="sobota"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" operator="containsText" id="{06795578-D100-45EF-ABB0-670AA881F27A}">
            <xm:f>NOT(ISERROR(SEARCH(#REF!,K24)))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ontainsText" priority="60" operator="containsText" id="{7FD6DB5A-974A-42E1-84AF-00E61AF770D4}">
            <xm:f>NOT(ISERROR(SEARCH(#REF!,L24)))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nádoby_vrece</vt:lpstr>
    </vt:vector>
  </TitlesOfParts>
  <Company>Marius Pedersen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Murko</dc:creator>
  <cp:lastModifiedBy>Obec Borcice</cp:lastModifiedBy>
  <cp:lastPrinted>2024-03-22T12:09:46Z</cp:lastPrinted>
  <dcterms:created xsi:type="dcterms:W3CDTF">2024-03-07T06:06:29Z</dcterms:created>
  <dcterms:modified xsi:type="dcterms:W3CDTF">2024-03-22T15:46:27Z</dcterms:modified>
</cp:coreProperties>
</file>